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70" windowWidth="19815" windowHeight="6855" firstSheet="1" activeTab="1"/>
  </bookViews>
  <sheets>
    <sheet name="Ф1 - сандық, сапалық" sheetId="1" r:id="rId1"/>
    <sheet name="МАД " sheetId="5" r:id="rId2"/>
    <sheet name="Сандық сапа МАД" sheetId="6" r:id="rId3"/>
  </sheets>
  <calcPr calcId="125725"/>
</workbook>
</file>

<file path=xl/calcChain.xml><?xml version="1.0" encoding="utf-8"?>
<calcChain xmlns="http://schemas.openxmlformats.org/spreadsheetml/2006/main">
  <c r="AX14" i="1"/>
  <c r="AV14"/>
  <c r="AT14"/>
  <c r="AR14"/>
  <c r="AQ14"/>
  <c r="AP14"/>
  <c r="AO14"/>
  <c r="AM14"/>
  <c r="AK14"/>
  <c r="AI14"/>
  <c r="AG14"/>
  <c r="AE14"/>
  <c r="AC14"/>
  <c r="AA14"/>
  <c r="Y14"/>
  <c r="W14"/>
  <c r="U14"/>
  <c r="S14"/>
  <c r="T14" s="1"/>
  <c r="Q14"/>
  <c r="O14"/>
  <c r="M14"/>
  <c r="L14"/>
  <c r="K14"/>
  <c r="J14"/>
  <c r="I14"/>
  <c r="H14"/>
  <c r="G14"/>
  <c r="F14"/>
  <c r="E14"/>
  <c r="D14"/>
  <c r="C14"/>
  <c r="V14" s="1"/>
  <c r="AB14" l="1"/>
  <c r="AJ14"/>
  <c r="AW14"/>
  <c r="AU14"/>
  <c r="P14"/>
  <c r="X14"/>
  <c r="AF14"/>
  <c r="AN14"/>
  <c r="AS14"/>
  <c r="AD14"/>
  <c r="N14"/>
  <c r="R14"/>
  <c r="Z14"/>
  <c r="AH14"/>
  <c r="AL14"/>
</calcChain>
</file>

<file path=xl/sharedStrings.xml><?xml version="1.0" encoding="utf-8"?>
<sst xmlns="http://schemas.openxmlformats.org/spreadsheetml/2006/main" count="213" uniqueCount="117">
  <si>
    <t>___________________ адами әлеуетті дамыту бөліміне қарасты мектептердегі _________________________________ пәні мұғалімдерінің сандық, сапалық құрамы туралы мәлімет 2022-2023 оқу жылы</t>
  </si>
  <si>
    <t>Мектеп атауы</t>
  </si>
  <si>
    <t>Мұғалімдер саны</t>
  </si>
  <si>
    <t>Диплом бойынша білімдері</t>
  </si>
  <si>
    <t>Оқу орнын бітіру түрі</t>
  </si>
  <si>
    <t>ғылыми дәрежесі</t>
  </si>
  <si>
    <t>Санаттары бойынша</t>
  </si>
  <si>
    <t>Еңбек өтілдері бойынша</t>
  </si>
  <si>
    <t>Мұғалімдердің курспен қамтылуы (соңғы үш жылда)</t>
  </si>
  <si>
    <t>Жастары бойынша</t>
  </si>
  <si>
    <t>Жоғары</t>
  </si>
  <si>
    <t>Орта кәсіптік</t>
  </si>
  <si>
    <t>Аяқталмаған жоғары</t>
  </si>
  <si>
    <t>Мемлекеттік</t>
  </si>
  <si>
    <t>Жекеменшік</t>
  </si>
  <si>
    <t>ғылыми атағы (ғ.кандидаты, PhD докторы)</t>
  </si>
  <si>
    <t>академиялық дәрежесі (магистр)</t>
  </si>
  <si>
    <t>%</t>
  </si>
  <si>
    <t>І санат</t>
  </si>
  <si>
    <t>ІІ санат</t>
  </si>
  <si>
    <t>Санатсыз</t>
  </si>
  <si>
    <t>педагог-модератор</t>
  </si>
  <si>
    <t>педагог-сарапшы</t>
  </si>
  <si>
    <t>педагог-зерттеуші</t>
  </si>
  <si>
    <t>педагог-шебер</t>
  </si>
  <si>
    <t>0-5</t>
  </si>
  <si>
    <t>10-15</t>
  </si>
  <si>
    <t>16-20</t>
  </si>
  <si>
    <t>21-30</t>
  </si>
  <si>
    <t>30-дан артық</t>
  </si>
  <si>
    <t>жаңартылған білім бағдарламасы бойынша</t>
  </si>
  <si>
    <t>Деңгейлік курстар (деңгейі, өткен жылы мен орны)</t>
  </si>
  <si>
    <t>басқа да курстар (пәндік, тренерлік, БЖБ, ТЖБ құрастырушы т.б.)</t>
  </si>
  <si>
    <t>20-30</t>
  </si>
  <si>
    <t>31-40</t>
  </si>
  <si>
    <t>41-50</t>
  </si>
  <si>
    <t>51-ден жоғары</t>
  </si>
  <si>
    <t>Күндізгі</t>
  </si>
  <si>
    <t>Сырттай</t>
  </si>
  <si>
    <t>БАРЛЫҒЫ:</t>
  </si>
  <si>
    <t>Ұлты</t>
  </si>
  <si>
    <t>Бітірген бөлімі, оқу түрі</t>
  </si>
  <si>
    <t>Жалпы еңбек өтілі</t>
  </si>
  <si>
    <t>Оның ішінде пед.өтілі</t>
  </si>
  <si>
    <t>мемлекеттік/ жекеменшік</t>
  </si>
  <si>
    <t>Жаңартылған білім мазмұны бойынша курстан өтуі (жылы, өткен орны)</t>
  </si>
  <si>
    <t>№</t>
  </si>
  <si>
    <t>озық педагогикалық тәжірибесінің таратылу деңгейі (республикалық, облыстық)</t>
  </si>
  <si>
    <t>І. Кеңесбаев</t>
  </si>
  <si>
    <t>1 ( 2015жыл)</t>
  </si>
  <si>
    <t>1 БЖБ,ТЖБ (2020-2021)</t>
  </si>
  <si>
    <t>4 пәндік (2022)</t>
  </si>
  <si>
    <t>Мыңжасарова Балжан Жақсылыққызы</t>
  </si>
  <si>
    <t>Иманқұл Құрбанай Кәрімжанқызы</t>
  </si>
  <si>
    <t>мемлекеттік</t>
  </si>
  <si>
    <t>сырттай</t>
  </si>
  <si>
    <t>жекеменшік</t>
  </si>
  <si>
    <t>қазақ тілі</t>
  </si>
  <si>
    <t>зертеуші</t>
  </si>
  <si>
    <t>қазақ</t>
  </si>
  <si>
    <t>күндізгі</t>
  </si>
  <si>
    <r>
      <t xml:space="preserve">Шымкент университеті  </t>
    </r>
    <r>
      <rPr>
        <b/>
        <sz val="10"/>
        <rFont val="Times New Roman"/>
        <family val="1"/>
        <charset val="204"/>
      </rPr>
      <t>26.06.2015</t>
    </r>
  </si>
  <si>
    <r>
      <t xml:space="preserve">Баст.                                    </t>
    </r>
    <r>
      <rPr>
        <b/>
        <sz val="10"/>
        <color indexed="8"/>
        <rFont val="Times New Roman"/>
        <family val="1"/>
        <charset val="204"/>
      </rPr>
      <t xml:space="preserve">  №  0958874</t>
    </r>
  </si>
  <si>
    <t xml:space="preserve">8 702 559 19 76                                      mynzhasarova.balzhan@mail.ru             </t>
  </si>
  <si>
    <t xml:space="preserve">Түркістан облысы </t>
  </si>
  <si>
    <t>Кесте №2</t>
  </si>
  <si>
    <t>әдістемелік орталығына</t>
  </si>
  <si>
    <t>І. Кеңесбаев атындағы жалпы орта мектебінің МАД  сынып тәрбиешілері  туралы мәлімет  2019-2020 оқу жылы</t>
  </si>
  <si>
    <t>Мұғалімнің аты-жөні   (жеке куәлік бойынша)</t>
  </si>
  <si>
    <t xml:space="preserve">Туған күні, айы, жылы </t>
  </si>
  <si>
    <t xml:space="preserve">Білімі, бітірген оқу орны,  жылы </t>
  </si>
  <si>
    <t>Диплом  бойынша    мамандығы</t>
  </si>
  <si>
    <t>Сабақ  жүргізетін  пәні</t>
  </si>
  <si>
    <t xml:space="preserve">Оқыту тілі </t>
  </si>
  <si>
    <t>Сағат  жүктемесі</t>
  </si>
  <si>
    <t xml:space="preserve">Санаты , қай жылы берілген (жоғары І,ІІ санатсыз), педагог-модератор, педагог-сарапшы, педагог-зерттеуші, педагог-шебер </t>
  </si>
  <si>
    <t>Мұғалімдердің  курспен қамтылуы</t>
  </si>
  <si>
    <t xml:space="preserve">Мұғалімнің   шығармашылық тақырыбы  </t>
  </si>
  <si>
    <r>
      <t xml:space="preserve">Марапаттаулары, наградалары  (республикалық, облыстық деңгейде) </t>
    </r>
    <r>
      <rPr>
        <b/>
        <u/>
        <sz val="10"/>
        <rFont val="Times New Roman"/>
        <family val="1"/>
        <charset val="204"/>
      </rPr>
      <t>ескерту: қатысуы туралы сертификаттар қажет емес)</t>
    </r>
  </si>
  <si>
    <t>Байланыс телефоны,    электронды поштасы.</t>
  </si>
  <si>
    <t xml:space="preserve">ғылыми атағы (ғ.кандидаты, PhD докторы) </t>
  </si>
  <si>
    <t xml:space="preserve">күндізгі/ сырттай </t>
  </si>
  <si>
    <t>Ағылшын тілі курсынан өтуі, қайдан өтті (деңгейі, А1, А2, В1, В2)</t>
  </si>
  <si>
    <t>басқа да курстар (деңгейлік, пәндік, т.б.)</t>
  </si>
  <si>
    <t>Әлімжанова Назира Берікқызы</t>
  </si>
  <si>
    <t>жекеншік</t>
  </si>
  <si>
    <t>МАД</t>
  </si>
  <si>
    <t>12.10.1971                  71 10 12 40 15 06</t>
  </si>
  <si>
    <t>10.05.1995                   95 05 10 40 13 71</t>
  </si>
  <si>
    <r>
      <t xml:space="preserve">Аймақтық әлеуметтік-инновациялық университеті </t>
    </r>
    <r>
      <rPr>
        <b/>
        <sz val="10"/>
        <color theme="1"/>
        <rFont val="Times New Roman"/>
        <family val="1"/>
        <charset val="204"/>
      </rPr>
      <t>03.07.2020</t>
    </r>
  </si>
  <si>
    <r>
      <t xml:space="preserve">Баст.                                     </t>
    </r>
    <r>
      <rPr>
        <b/>
        <sz val="10"/>
        <color theme="1"/>
        <rFont val="Times New Roman"/>
        <family val="1"/>
        <charset val="204"/>
      </rPr>
      <t xml:space="preserve"> № 1602019</t>
    </r>
  </si>
  <si>
    <r>
      <t xml:space="preserve">Аймақтық әлеуметтік-инновациялық университеті </t>
    </r>
    <r>
      <rPr>
        <b/>
        <sz val="10"/>
        <rFont val="Times New Roman"/>
        <family val="1"/>
        <charset val="204"/>
      </rPr>
      <t>30 06 2015</t>
    </r>
    <r>
      <rPr>
        <sz val="10"/>
        <rFont val="Times New Roman"/>
        <family val="1"/>
        <charset val="204"/>
      </rPr>
      <t xml:space="preserve">  </t>
    </r>
  </si>
  <si>
    <r>
      <t xml:space="preserve">Мект.                              </t>
    </r>
    <r>
      <rPr>
        <b/>
        <sz val="10"/>
        <rFont val="Times New Roman"/>
        <family val="1"/>
        <charset val="204"/>
      </rPr>
      <t>№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0540010  </t>
    </r>
    <r>
      <rPr>
        <sz val="10"/>
        <rFont val="Times New Roman"/>
        <family val="1"/>
        <charset val="204"/>
      </rPr>
      <t xml:space="preserve">          </t>
    </r>
  </si>
  <si>
    <r>
      <t xml:space="preserve">Қазақтың қыздар педагогикалық институты </t>
    </r>
    <r>
      <rPr>
        <b/>
        <sz val="10"/>
        <rFont val="Times New Roman"/>
        <family val="1"/>
        <charset val="204"/>
      </rPr>
      <t>23.06.1994</t>
    </r>
    <r>
      <rPr>
        <sz val="10"/>
        <rFont val="Times New Roman"/>
        <family val="1"/>
        <charset val="204"/>
      </rPr>
      <t xml:space="preserve"> </t>
    </r>
  </si>
  <si>
    <r>
      <t xml:space="preserve">Мектепке дейінгі оқыту мен тәрбиелеу  </t>
    </r>
    <r>
      <rPr>
        <b/>
        <sz val="10"/>
        <rFont val="Times New Roman"/>
        <family val="1"/>
        <charset val="204"/>
      </rPr>
      <t>№</t>
    </r>
    <r>
      <rPr>
        <sz val="10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0015168</t>
    </r>
  </si>
  <si>
    <t>Қазақ т</t>
  </si>
  <si>
    <t xml:space="preserve">87027346032                                 nurbek.sadikuly@mail.ru     </t>
  </si>
  <si>
    <t xml:space="preserve">8 775 861 52 95                                   kurbanai1195@mail.ru                  </t>
  </si>
  <si>
    <t>Кесте №1</t>
  </si>
  <si>
    <t>І. Кеңесбаев атындағы жалпы орта мектебінің МАД пәні тәрбиешілерінің сандық, сапалық құрамы туралы мәлімет 2019-2020 оқу жылы</t>
  </si>
  <si>
    <t>6-10</t>
  </si>
  <si>
    <t xml:space="preserve">жаңартылған білім бағдарламасы бойынша </t>
  </si>
  <si>
    <t>жаратылыстану пәндерінен ағылшын тілі бойынша (деңгейі А1,А2, В1, В2)</t>
  </si>
  <si>
    <t>басқа да курсттар (деңгейлік, пәндік т.б.)</t>
  </si>
  <si>
    <t xml:space="preserve">БАРЛЫҒЫ </t>
  </si>
  <si>
    <t>Мектеп директоры:                                             Ғ. Оспанов</t>
  </si>
  <si>
    <t>30 жыл</t>
  </si>
  <si>
    <t>5 жыл</t>
  </si>
  <si>
    <t>13 жыл</t>
  </si>
  <si>
    <t>Әжібаева Майра</t>
  </si>
  <si>
    <t>28.04.1982.820428400391</t>
  </si>
  <si>
    <t>7 жыл</t>
  </si>
  <si>
    <t>7  жыл</t>
  </si>
  <si>
    <t xml:space="preserve">8 705 682 33 93                                  m.azhibayeva@mail.ru                           </t>
  </si>
  <si>
    <t>02.04.1976 760402401314</t>
  </si>
  <si>
    <t>мад</t>
  </si>
  <si>
    <t>модар</t>
  </si>
</sst>
</file>

<file path=xl/styles.xml><?xml version="1.0" encoding="utf-8"?>
<styleSheet xmlns="http://schemas.openxmlformats.org/spreadsheetml/2006/main">
  <numFmts count="2">
    <numFmt numFmtId="164" formatCode="d\-m"/>
    <numFmt numFmtId="167" formatCode="dd\.mm\.yyyy;@"/>
  </numFmts>
  <fonts count="35">
    <font>
      <sz val="10"/>
      <color rgb="FF000000"/>
      <name val="Arial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Arial"/>
      <family val="2"/>
      <scheme val="minor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24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left" vertical="top" wrapText="1"/>
    </xf>
    <xf numFmtId="0" fontId="9" fillId="0" borderId="13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left" vertical="top" wrapText="1"/>
    </xf>
    <xf numFmtId="1" fontId="11" fillId="0" borderId="13" xfId="0" applyNumberFormat="1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left" wrapText="1"/>
    </xf>
    <xf numFmtId="0" fontId="11" fillId="3" borderId="14" xfId="0" applyFont="1" applyFill="1" applyBorder="1" applyAlignment="1">
      <alignment vertical="top" wrapText="1"/>
    </xf>
    <xf numFmtId="0" fontId="14" fillId="3" borderId="14" xfId="0" applyFont="1" applyFill="1" applyBorder="1" applyAlignment="1">
      <alignment horizontal="left" wrapText="1"/>
    </xf>
    <xf numFmtId="0" fontId="14" fillId="3" borderId="14" xfId="0" applyFont="1" applyFill="1" applyBorder="1" applyAlignment="1">
      <alignment vertical="top" wrapText="1"/>
    </xf>
    <xf numFmtId="0" fontId="14" fillId="3" borderId="14" xfId="0" applyFont="1" applyFill="1" applyBorder="1" applyAlignment="1">
      <alignment horizontal="left" vertical="top" wrapText="1"/>
    </xf>
    <xf numFmtId="0" fontId="23" fillId="3" borderId="14" xfId="0" applyFont="1" applyFill="1" applyBorder="1" applyAlignment="1">
      <alignment vertical="top" wrapText="1"/>
    </xf>
    <xf numFmtId="167" fontId="11" fillId="3" borderId="14" xfId="0" applyNumberFormat="1" applyFont="1" applyFill="1" applyBorder="1" applyAlignment="1">
      <alignment horizontal="left" vertical="top" wrapText="1"/>
    </xf>
    <xf numFmtId="167" fontId="11" fillId="3" borderId="14" xfId="0" applyNumberFormat="1" applyFont="1" applyFill="1" applyBorder="1" applyAlignment="1">
      <alignment horizontal="left" vertical="top"/>
    </xf>
    <xf numFmtId="0" fontId="8" fillId="0" borderId="12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textRotation="90"/>
    </xf>
    <xf numFmtId="0" fontId="8" fillId="0" borderId="12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/>
    </xf>
    <xf numFmtId="0" fontId="19" fillId="0" borderId="12" xfId="0" applyFont="1" applyBorder="1"/>
    <xf numFmtId="0" fontId="8" fillId="0" borderId="12" xfId="0" applyFont="1" applyBorder="1" applyAlignment="1">
      <alignment wrapText="1"/>
    </xf>
    <xf numFmtId="0" fontId="8" fillId="0" borderId="12" xfId="0" applyFont="1" applyBorder="1" applyAlignment="1"/>
    <xf numFmtId="0" fontId="0" fillId="0" borderId="12" xfId="0" applyBorder="1"/>
    <xf numFmtId="0" fontId="24" fillId="0" borderId="12" xfId="0" applyFont="1" applyBorder="1" applyAlignment="1">
      <alignment wrapText="1"/>
    </xf>
    <xf numFmtId="0" fontId="26" fillId="0" borderId="12" xfId="0" applyFont="1" applyBorder="1" applyAlignment="1"/>
    <xf numFmtId="0" fontId="2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textRotation="90"/>
    </xf>
    <xf numFmtId="0" fontId="8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horizontal="left"/>
    </xf>
    <xf numFmtId="0" fontId="0" fillId="0" borderId="14" xfId="0" applyBorder="1" applyAlignment="1">
      <alignment vertical="top" wrapText="1"/>
    </xf>
    <xf numFmtId="0" fontId="8" fillId="0" borderId="14" xfId="0" applyFont="1" applyBorder="1" applyAlignment="1">
      <alignment textRotation="90"/>
    </xf>
    <xf numFmtId="0" fontId="9" fillId="0" borderId="14" xfId="0" applyFont="1" applyBorder="1" applyAlignment="1">
      <alignment textRotation="90"/>
    </xf>
    <xf numFmtId="0" fontId="11" fillId="0" borderId="23" xfId="0" applyFont="1" applyBorder="1" applyAlignment="1">
      <alignment vertical="center" wrapText="1"/>
    </xf>
    <xf numFmtId="0" fontId="9" fillId="0" borderId="14" xfId="0" applyFont="1" applyBorder="1" applyAlignment="1">
      <alignment horizontal="center" textRotation="90"/>
    </xf>
    <xf numFmtId="0" fontId="15" fillId="0" borderId="23" xfId="0" applyNumberFormat="1" applyFont="1" applyBorder="1" applyAlignment="1">
      <alignment vertical="center"/>
    </xf>
    <xf numFmtId="0" fontId="8" fillId="0" borderId="14" xfId="0" applyFont="1" applyBorder="1" applyAlignment="1">
      <alignment wrapText="1"/>
    </xf>
    <xf numFmtId="0" fontId="9" fillId="0" borderId="14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0" fillId="0" borderId="14" xfId="0" applyFont="1" applyBorder="1" applyAlignment="1">
      <alignment horizontal="center"/>
    </xf>
    <xf numFmtId="0" fontId="14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textRotation="90"/>
    </xf>
    <xf numFmtId="3" fontId="11" fillId="3" borderId="14" xfId="0" applyNumberFormat="1" applyFont="1" applyFill="1" applyBorder="1" applyAlignment="1">
      <alignment horizontal="left" vertical="top" wrapText="1"/>
    </xf>
    <xf numFmtId="0" fontId="18" fillId="0" borderId="12" xfId="0" applyFont="1" applyBorder="1" applyAlignment="1">
      <alignment horizontal="center"/>
    </xf>
    <xf numFmtId="0" fontId="18" fillId="0" borderId="12" xfId="0" applyFont="1" applyBorder="1" applyAlignment="1"/>
    <xf numFmtId="0" fontId="18" fillId="0" borderId="12" xfId="0" applyFont="1" applyBorder="1"/>
    <xf numFmtId="0" fontId="0" fillId="0" borderId="24" xfId="0" applyBorder="1" applyAlignment="1">
      <alignment horizontal="center" vertical="center" wrapText="1"/>
    </xf>
    <xf numFmtId="49" fontId="18" fillId="0" borderId="16" xfId="0" applyNumberFormat="1" applyFont="1" applyBorder="1" applyAlignment="1">
      <alignment vertical="center" textRotation="90" wrapText="1"/>
    </xf>
    <xf numFmtId="49" fontId="18" fillId="0" borderId="14" xfId="0" applyNumberFormat="1" applyFont="1" applyBorder="1" applyAlignment="1">
      <alignment horizontal="center" textRotation="90" wrapText="1"/>
    </xf>
    <xf numFmtId="0" fontId="16" fillId="0" borderId="15" xfId="0" applyFont="1" applyBorder="1" applyAlignment="1">
      <alignment vertical="center" textRotation="90" wrapText="1"/>
    </xf>
    <xf numFmtId="0" fontId="18" fillId="0" borderId="14" xfId="0" applyFont="1" applyBorder="1" applyAlignment="1">
      <alignment horizontal="center"/>
    </xf>
    <xf numFmtId="0" fontId="23" fillId="0" borderId="14" xfId="0" applyFont="1" applyBorder="1" applyAlignment="1"/>
    <xf numFmtId="0" fontId="18" fillId="0" borderId="14" xfId="0" applyFont="1" applyBorder="1" applyAlignment="1"/>
    <xf numFmtId="0" fontId="27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7" fillId="0" borderId="12" xfId="0" applyFont="1" applyBorder="1" applyAlignment="1">
      <alignment horizontal="center" vertical="center" wrapText="1"/>
    </xf>
    <xf numFmtId="0" fontId="33" fillId="0" borderId="12" xfId="0" applyFont="1" applyBorder="1"/>
    <xf numFmtId="0" fontId="9" fillId="0" borderId="14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9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10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8" xfId="0" applyFont="1" applyBorder="1" applyAlignment="1">
      <alignment horizontal="center" vertical="center" wrapText="1"/>
    </xf>
    <xf numFmtId="0" fontId="3" fillId="0" borderId="11" xfId="0" applyFont="1" applyBorder="1"/>
    <xf numFmtId="164" fontId="2" fillId="0" borderId="6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49" fontId="27" fillId="0" borderId="18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textRotation="90" wrapText="1"/>
    </xf>
    <xf numFmtId="0" fontId="0" fillId="0" borderId="15" xfId="0" applyFont="1" applyBorder="1" applyAlignment="1">
      <alignment horizontal="center" vertical="center" textRotation="90" wrapText="1"/>
    </xf>
    <xf numFmtId="0" fontId="21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18" fillId="0" borderId="16" xfId="0" applyNumberFormat="1" applyFont="1" applyBorder="1" applyAlignment="1">
      <alignment vertical="center" wrapText="1"/>
    </xf>
    <xf numFmtId="49" fontId="18" fillId="0" borderId="20" xfId="0" applyNumberFormat="1" applyFont="1" applyBorder="1" applyAlignment="1">
      <alignment vertical="center" wrapText="1"/>
    </xf>
    <xf numFmtId="49" fontId="18" fillId="0" borderId="15" xfId="0" applyNumberFormat="1" applyFont="1" applyBorder="1" applyAlignment="1">
      <alignment vertical="center" wrapText="1"/>
    </xf>
    <xf numFmtId="49" fontId="18" fillId="0" borderId="16" xfId="0" applyNumberFormat="1" applyFont="1" applyBorder="1" applyAlignment="1">
      <alignment horizontal="center" vertical="center" textRotation="90" wrapText="1"/>
    </xf>
    <xf numFmtId="49" fontId="18" fillId="0" borderId="20" xfId="0" applyNumberFormat="1" applyFont="1" applyBorder="1" applyAlignment="1">
      <alignment horizontal="center" vertical="center" textRotation="90" wrapText="1"/>
    </xf>
    <xf numFmtId="49" fontId="18" fillId="0" borderId="15" xfId="0" applyNumberFormat="1" applyFont="1" applyBorder="1" applyAlignment="1">
      <alignment horizontal="center" vertical="center" textRotation="90" wrapText="1"/>
    </xf>
    <xf numFmtId="49" fontId="18" fillId="0" borderId="18" xfId="0" applyNumberFormat="1" applyFont="1" applyBorder="1" applyAlignment="1">
      <alignment horizontal="center" vertical="top" wrapText="1"/>
    </xf>
    <xf numFmtId="49" fontId="18" fillId="0" borderId="24" xfId="0" applyNumberFormat="1" applyFont="1" applyBorder="1" applyAlignment="1">
      <alignment horizontal="center" vertical="top" wrapText="1"/>
    </xf>
    <xf numFmtId="49" fontId="18" fillId="0" borderId="19" xfId="0" applyNumberFormat="1" applyFont="1" applyBorder="1" applyAlignment="1">
      <alignment horizontal="center" vertical="top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textRotation="90" wrapText="1"/>
    </xf>
    <xf numFmtId="49" fontId="18" fillId="0" borderId="15" xfId="0" applyNumberFormat="1" applyFont="1" applyFill="1" applyBorder="1" applyAlignment="1">
      <alignment horizontal="center" textRotation="90" wrapText="1"/>
    </xf>
    <xf numFmtId="49" fontId="18" fillId="0" borderId="16" xfId="0" applyNumberFormat="1" applyFont="1" applyBorder="1" applyAlignment="1">
      <alignment horizontal="center" textRotation="90" wrapText="1"/>
    </xf>
    <xf numFmtId="49" fontId="18" fillId="0" borderId="15" xfId="0" applyNumberFormat="1" applyFont="1" applyBorder="1" applyAlignment="1">
      <alignment horizontal="center" textRotation="90" wrapText="1"/>
    </xf>
    <xf numFmtId="49" fontId="18" fillId="0" borderId="16" xfId="0" applyNumberFormat="1" applyFont="1" applyFill="1" applyBorder="1" applyAlignment="1">
      <alignment horizontal="center" vertical="center" textRotation="90" wrapText="1"/>
    </xf>
    <xf numFmtId="49" fontId="18" fillId="0" borderId="15" xfId="0" applyNumberFormat="1" applyFont="1" applyFill="1" applyBorder="1" applyAlignment="1">
      <alignment horizontal="center" vertical="center" textRotation="90"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8" fillId="0" borderId="16" xfId="0" applyNumberFormat="1" applyFont="1" applyBorder="1" applyAlignment="1">
      <alignment vertical="center" textRotation="90" wrapText="1"/>
    </xf>
    <xf numFmtId="49" fontId="18" fillId="0" borderId="15" xfId="0" applyNumberFormat="1" applyFont="1" applyBorder="1" applyAlignment="1">
      <alignment vertical="center" textRotation="90" wrapText="1"/>
    </xf>
    <xf numFmtId="49" fontId="18" fillId="0" borderId="16" xfId="0" applyNumberFormat="1" applyFont="1" applyBorder="1" applyAlignment="1">
      <alignment horizontal="center" wrapText="1"/>
    </xf>
    <xf numFmtId="49" fontId="18" fillId="0" borderId="15" xfId="0" applyNumberFormat="1" applyFont="1" applyBorder="1" applyAlignment="1">
      <alignment horizont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49" fontId="20" fillId="0" borderId="16" xfId="0" applyNumberFormat="1" applyFont="1" applyBorder="1" applyAlignment="1">
      <alignment horizontal="center" textRotation="90" wrapText="1"/>
    </xf>
    <xf numFmtId="49" fontId="20" fillId="0" borderId="15" xfId="0" applyNumberFormat="1" applyFont="1" applyBorder="1" applyAlignment="1">
      <alignment horizontal="center" textRotation="90" wrapText="1"/>
    </xf>
    <xf numFmtId="49" fontId="31" fillId="0" borderId="16" xfId="0" applyNumberFormat="1" applyFont="1" applyBorder="1" applyAlignment="1">
      <alignment horizontal="center" textRotation="90" wrapText="1"/>
    </xf>
    <xf numFmtId="49" fontId="31" fillId="0" borderId="15" xfId="0" applyNumberFormat="1" applyFont="1" applyBorder="1" applyAlignment="1">
      <alignment horizontal="center" textRotation="90" wrapText="1"/>
    </xf>
    <xf numFmtId="0" fontId="34" fillId="0" borderId="14" xfId="0" applyFont="1" applyBorder="1" applyAlignment="1">
      <alignment vertical="top" wrapText="1"/>
    </xf>
    <xf numFmtId="0" fontId="11" fillId="3" borderId="14" xfId="0" applyFont="1" applyFill="1" applyBorder="1" applyAlignment="1">
      <alignment horizontal="left" vertical="top"/>
    </xf>
    <xf numFmtId="0" fontId="6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7" name="TextBox 1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8" name="TextBox 2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9" name="TextBox 10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10" name="TextBox 11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7</xdr:row>
      <xdr:rowOff>0</xdr:rowOff>
    </xdr:from>
    <xdr:ext cx="184731" cy="264560"/>
    <xdr:sp macro="" textlink="">
      <xdr:nvSpPr>
        <xdr:cNvPr id="11" name="TextBox 12"/>
        <xdr:cNvSpPr txBox="1"/>
      </xdr:nvSpPr>
      <xdr:spPr>
        <a:xfrm>
          <a:off x="564696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7" name="TextBox 1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8" name="TextBox 2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9" name="TextBox 10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10" name="TextBox 11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6</xdr:row>
      <xdr:rowOff>0</xdr:rowOff>
    </xdr:from>
    <xdr:ext cx="184731" cy="264560"/>
    <xdr:sp macro="" textlink="">
      <xdr:nvSpPr>
        <xdr:cNvPr id="11" name="TextBox 12"/>
        <xdr:cNvSpPr txBox="1"/>
      </xdr:nvSpPr>
      <xdr:spPr>
        <a:xfrm>
          <a:off x="555171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17" name="TextBox 1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18" name="TextBox 2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19" name="TextBox 10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20" name="TextBox 11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21" name="TextBox 12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27" name="TextBox 1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28" name="TextBox 2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29" name="TextBox 10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30" name="TextBox 11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31" name="TextBox 12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37" name="TextBox 1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38" name="TextBox 2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39" name="TextBox 10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40" name="TextBox 11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41" name="TextBox 12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47" name="TextBox 1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48" name="TextBox 2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49" name="TextBox 10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50" name="TextBox 11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7</xdr:row>
      <xdr:rowOff>0</xdr:rowOff>
    </xdr:from>
    <xdr:ext cx="184731" cy="264560"/>
    <xdr:sp macro="" textlink="">
      <xdr:nvSpPr>
        <xdr:cNvPr id="51" name="TextBox 12"/>
        <xdr:cNvSpPr txBox="1"/>
      </xdr:nvSpPr>
      <xdr:spPr>
        <a:xfrm>
          <a:off x="555171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57" name="TextBox 1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58" name="TextBox 2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59" name="TextBox 10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60" name="TextBox 11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8</xdr:row>
      <xdr:rowOff>0</xdr:rowOff>
    </xdr:from>
    <xdr:ext cx="184731" cy="264560"/>
    <xdr:sp macro="" textlink="">
      <xdr:nvSpPr>
        <xdr:cNvPr id="61" name="TextBox 12"/>
        <xdr:cNvSpPr txBox="1"/>
      </xdr:nvSpPr>
      <xdr:spPr>
        <a:xfrm>
          <a:off x="555171" y="550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67" name="TextBox 1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68" name="TextBox 2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69" name="TextBox 10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0" name="TextBox 11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1" name="TextBox 12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6" name="TextBox 75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7" name="TextBox 1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8" name="TextBox 2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79" name="TextBox 10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80" name="TextBox 11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9</xdr:row>
      <xdr:rowOff>0</xdr:rowOff>
    </xdr:from>
    <xdr:ext cx="184731" cy="264560"/>
    <xdr:sp macro="" textlink="">
      <xdr:nvSpPr>
        <xdr:cNvPr id="81" name="TextBox 12"/>
        <xdr:cNvSpPr txBox="1"/>
      </xdr:nvSpPr>
      <xdr:spPr>
        <a:xfrm>
          <a:off x="555171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83" name="TextBox 82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87" name="TextBox 1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88" name="TextBox 2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89" name="TextBox 10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0" name="TextBox 11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1" name="TextBox 12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2" name="TextBox 91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5" name="TextBox 94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7" name="TextBox 1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8" name="TextBox 2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99" name="TextBox 10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0" name="TextBox 11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1" name="TextBox 12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2" name="TextBox 101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3" name="TextBox 102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4" name="TextBox 103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5" name="TextBox 104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6" name="TextBox 105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7" name="TextBox 1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8" name="TextBox 2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09" name="TextBox 10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10" name="TextBox 11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231321</xdr:colOff>
      <xdr:row>10</xdr:row>
      <xdr:rowOff>0</xdr:rowOff>
    </xdr:from>
    <xdr:ext cx="184731" cy="264560"/>
    <xdr:sp macro="" textlink="">
      <xdr:nvSpPr>
        <xdr:cNvPr id="111" name="TextBox 12"/>
        <xdr:cNvSpPr txBox="1"/>
      </xdr:nvSpPr>
      <xdr:spPr>
        <a:xfrm>
          <a:off x="555171" y="743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2" name="TextBox 1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3" name="TextBox 2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4" name="TextBox 3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5" name="TextBox 4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6" name="TextBox 5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7" name="TextBox 1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8" name="TextBox 2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9" name="TextBox 10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10" name="TextBox 11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231321</xdr:colOff>
      <xdr:row>8</xdr:row>
      <xdr:rowOff>66675</xdr:rowOff>
    </xdr:from>
    <xdr:ext cx="184731" cy="264560"/>
    <xdr:sp macro="" textlink="">
      <xdr:nvSpPr>
        <xdr:cNvPr id="11" name="TextBox 12"/>
        <xdr:cNvSpPr txBox="1"/>
      </xdr:nvSpPr>
      <xdr:spPr>
        <a:xfrm>
          <a:off x="840921" y="194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X220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Q10" sqref="AQ10"/>
    </sheetView>
  </sheetViews>
  <sheetFormatPr defaultColWidth="14.42578125" defaultRowHeight="15" customHeight="1"/>
  <cols>
    <col min="1" max="1" width="4.85546875" customWidth="1"/>
    <col min="2" max="2" width="36.28515625" customWidth="1"/>
    <col min="3" max="3" width="12.85546875" customWidth="1"/>
    <col min="4" max="10" width="9.7109375" customWidth="1"/>
    <col min="11" max="12" width="15.42578125" customWidth="1"/>
    <col min="13" max="27" width="10.85546875" customWidth="1"/>
    <col min="28" max="28" width="12.5703125" customWidth="1"/>
    <col min="29" max="40" width="9.7109375" customWidth="1"/>
    <col min="41" max="43" width="14.85546875" customWidth="1"/>
    <col min="44" max="50" width="9.85546875" customWidth="1"/>
  </cols>
  <sheetData>
    <row r="1" spans="1:50" ht="15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5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5.75" customHeight="1">
      <c r="A3" s="4"/>
      <c r="B3" s="5"/>
      <c r="D3" s="6"/>
      <c r="E3" s="94" t="s">
        <v>0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0" ht="15.75" customHeight="1">
      <c r="A4" s="4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0" ht="45" customHeight="1">
      <c r="A5" s="87"/>
      <c r="B5" s="90" t="s">
        <v>1</v>
      </c>
      <c r="C5" s="87" t="s">
        <v>2</v>
      </c>
      <c r="D5" s="86" t="s">
        <v>3</v>
      </c>
      <c r="E5" s="84"/>
      <c r="F5" s="85"/>
      <c r="G5" s="86" t="s">
        <v>4</v>
      </c>
      <c r="H5" s="84"/>
      <c r="I5" s="84"/>
      <c r="J5" s="85"/>
      <c r="K5" s="86" t="s">
        <v>5</v>
      </c>
      <c r="L5" s="85"/>
      <c r="M5" s="86" t="s">
        <v>6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"/>
      <c r="AC5" s="83" t="s">
        <v>7</v>
      </c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5"/>
      <c r="AO5" s="86" t="s">
        <v>8</v>
      </c>
      <c r="AP5" s="84"/>
      <c r="AQ5" s="85"/>
      <c r="AR5" s="86" t="s">
        <v>9</v>
      </c>
      <c r="AS5" s="84"/>
      <c r="AT5" s="84"/>
      <c r="AU5" s="84"/>
      <c r="AV5" s="84"/>
      <c r="AW5" s="84"/>
      <c r="AX5" s="85"/>
    </row>
    <row r="6" spans="1:50" ht="30.75" customHeight="1">
      <c r="A6" s="88"/>
      <c r="B6" s="91"/>
      <c r="C6" s="88"/>
      <c r="D6" s="93" t="s">
        <v>10</v>
      </c>
      <c r="E6" s="93" t="s">
        <v>11</v>
      </c>
      <c r="F6" s="93" t="s">
        <v>12</v>
      </c>
      <c r="G6" s="86" t="s">
        <v>13</v>
      </c>
      <c r="H6" s="85"/>
      <c r="I6" s="86" t="s">
        <v>14</v>
      </c>
      <c r="J6" s="85"/>
      <c r="K6" s="93" t="s">
        <v>15</v>
      </c>
      <c r="L6" s="93" t="s">
        <v>16</v>
      </c>
      <c r="M6" s="93" t="s">
        <v>10</v>
      </c>
      <c r="N6" s="93" t="s">
        <v>17</v>
      </c>
      <c r="O6" s="93" t="s">
        <v>18</v>
      </c>
      <c r="P6" s="93" t="s">
        <v>17</v>
      </c>
      <c r="Q6" s="93" t="s">
        <v>19</v>
      </c>
      <c r="R6" s="93" t="s">
        <v>17</v>
      </c>
      <c r="S6" s="93" t="s">
        <v>20</v>
      </c>
      <c r="T6" s="93" t="s">
        <v>17</v>
      </c>
      <c r="U6" s="93" t="s">
        <v>21</v>
      </c>
      <c r="V6" s="96" t="s">
        <v>17</v>
      </c>
      <c r="W6" s="93" t="s">
        <v>22</v>
      </c>
      <c r="X6" s="96" t="s">
        <v>17</v>
      </c>
      <c r="Y6" s="93" t="s">
        <v>23</v>
      </c>
      <c r="Z6" s="96" t="s">
        <v>17</v>
      </c>
      <c r="AA6" s="93" t="s">
        <v>24</v>
      </c>
      <c r="AB6" s="96" t="s">
        <v>17</v>
      </c>
      <c r="AC6" s="93" t="s">
        <v>25</v>
      </c>
      <c r="AD6" s="93" t="s">
        <v>17</v>
      </c>
      <c r="AE6" s="98">
        <v>44475</v>
      </c>
      <c r="AF6" s="93" t="s">
        <v>17</v>
      </c>
      <c r="AG6" s="93" t="s">
        <v>26</v>
      </c>
      <c r="AH6" s="93" t="s">
        <v>17</v>
      </c>
      <c r="AI6" s="93" t="s">
        <v>27</v>
      </c>
      <c r="AJ6" s="93" t="s">
        <v>17</v>
      </c>
      <c r="AK6" s="93" t="s">
        <v>28</v>
      </c>
      <c r="AL6" s="93" t="s">
        <v>17</v>
      </c>
      <c r="AM6" s="93" t="s">
        <v>29</v>
      </c>
      <c r="AN6" s="93" t="s">
        <v>17</v>
      </c>
      <c r="AO6" s="93" t="s">
        <v>30</v>
      </c>
      <c r="AP6" s="93" t="s">
        <v>31</v>
      </c>
      <c r="AQ6" s="93" t="s">
        <v>32</v>
      </c>
      <c r="AR6" s="93" t="s">
        <v>33</v>
      </c>
      <c r="AS6" s="93" t="s">
        <v>17</v>
      </c>
      <c r="AT6" s="93" t="s">
        <v>34</v>
      </c>
      <c r="AU6" s="93" t="s">
        <v>17</v>
      </c>
      <c r="AV6" s="93" t="s">
        <v>35</v>
      </c>
      <c r="AW6" s="93" t="s">
        <v>17</v>
      </c>
      <c r="AX6" s="93" t="s">
        <v>36</v>
      </c>
    </row>
    <row r="7" spans="1:50" ht="78" customHeight="1">
      <c r="A7" s="89"/>
      <c r="B7" s="92"/>
      <c r="C7" s="89"/>
      <c r="D7" s="89"/>
      <c r="E7" s="89"/>
      <c r="F7" s="89"/>
      <c r="G7" s="9" t="s">
        <v>37</v>
      </c>
      <c r="H7" s="10" t="s">
        <v>38</v>
      </c>
      <c r="I7" s="11" t="s">
        <v>37</v>
      </c>
      <c r="J7" s="9" t="s">
        <v>38</v>
      </c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7"/>
      <c r="W7" s="89"/>
      <c r="X7" s="97"/>
      <c r="Y7" s="89"/>
      <c r="Z7" s="97"/>
      <c r="AA7" s="89"/>
      <c r="AB7" s="97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</row>
    <row r="8" spans="1:50" ht="15.75" customHeight="1">
      <c r="A8" s="12"/>
      <c r="B8" s="19" t="s">
        <v>48</v>
      </c>
      <c r="C8" s="14">
        <v>24</v>
      </c>
      <c r="D8" s="14">
        <v>24</v>
      </c>
      <c r="E8" s="14"/>
      <c r="F8" s="14"/>
      <c r="G8" s="14">
        <v>2</v>
      </c>
      <c r="H8" s="14">
        <v>9</v>
      </c>
      <c r="I8" s="14">
        <v>2</v>
      </c>
      <c r="J8" s="14">
        <v>11</v>
      </c>
      <c r="K8" s="14"/>
      <c r="L8" s="14">
        <v>2</v>
      </c>
      <c r="M8" s="14">
        <v>1</v>
      </c>
      <c r="N8" s="15"/>
      <c r="O8" s="14"/>
      <c r="P8" s="15"/>
      <c r="Q8" s="14">
        <v>1</v>
      </c>
      <c r="R8" s="15"/>
      <c r="S8" s="14">
        <v>3</v>
      </c>
      <c r="T8" s="15"/>
      <c r="U8" s="14">
        <v>2</v>
      </c>
      <c r="V8" s="15"/>
      <c r="W8" s="14">
        <v>5</v>
      </c>
      <c r="X8" s="15"/>
      <c r="Y8" s="14">
        <v>12</v>
      </c>
      <c r="Z8" s="15"/>
      <c r="AA8" s="14"/>
      <c r="AB8" s="15"/>
      <c r="AC8" s="14">
        <v>6</v>
      </c>
      <c r="AD8" s="15"/>
      <c r="AE8" s="14">
        <v>3</v>
      </c>
      <c r="AF8" s="15"/>
      <c r="AG8" s="14">
        <v>4</v>
      </c>
      <c r="AH8" s="15"/>
      <c r="AI8" s="14">
        <v>6</v>
      </c>
      <c r="AJ8" s="15"/>
      <c r="AK8" s="14">
        <v>3</v>
      </c>
      <c r="AL8" s="15"/>
      <c r="AM8" s="14">
        <v>6</v>
      </c>
      <c r="AN8" s="15"/>
      <c r="AO8" s="14">
        <v>24</v>
      </c>
      <c r="AP8" s="14" t="s">
        <v>49</v>
      </c>
      <c r="AQ8" s="14" t="s">
        <v>50</v>
      </c>
      <c r="AR8" s="14">
        <v>2</v>
      </c>
      <c r="AS8" s="14"/>
      <c r="AT8" s="14">
        <v>9</v>
      </c>
      <c r="AU8" s="15"/>
      <c r="AV8" s="14">
        <v>7</v>
      </c>
      <c r="AW8" s="15"/>
      <c r="AX8" s="14">
        <v>6</v>
      </c>
    </row>
    <row r="9" spans="1:50" ht="15.75" customHeight="1">
      <c r="A9" s="12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  <c r="O9" s="14"/>
      <c r="P9" s="15"/>
      <c r="Q9" s="14"/>
      <c r="R9" s="15"/>
      <c r="S9" s="14"/>
      <c r="T9" s="15"/>
      <c r="U9" s="14"/>
      <c r="V9" s="15"/>
      <c r="W9" s="14"/>
      <c r="X9" s="15"/>
      <c r="Y9" s="14"/>
      <c r="Z9" s="15"/>
      <c r="AA9" s="14"/>
      <c r="AB9" s="15"/>
      <c r="AC9" s="14"/>
      <c r="AD9" s="15"/>
      <c r="AE9" s="14"/>
      <c r="AF9" s="15"/>
      <c r="AG9" s="14"/>
      <c r="AH9" s="15"/>
      <c r="AI9" s="14"/>
      <c r="AJ9" s="15"/>
      <c r="AK9" s="14"/>
      <c r="AL9" s="15"/>
      <c r="AM9" s="14"/>
      <c r="AN9" s="15"/>
      <c r="AO9" s="14"/>
      <c r="AP9" s="14"/>
      <c r="AQ9" s="14" t="s">
        <v>51</v>
      </c>
      <c r="AR9" s="14"/>
      <c r="AS9" s="14"/>
      <c r="AT9" s="14"/>
      <c r="AU9" s="15"/>
      <c r="AV9" s="14"/>
      <c r="AW9" s="15"/>
      <c r="AX9" s="14"/>
    </row>
    <row r="10" spans="1:50" ht="15.75" customHeight="1">
      <c r="A10" s="12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4"/>
      <c r="P10" s="15"/>
      <c r="Q10" s="14"/>
      <c r="R10" s="15"/>
      <c r="S10" s="14"/>
      <c r="T10" s="15"/>
      <c r="U10" s="14"/>
      <c r="V10" s="15"/>
      <c r="W10" s="14"/>
      <c r="X10" s="15"/>
      <c r="Y10" s="14"/>
      <c r="Z10" s="15"/>
      <c r="AA10" s="14"/>
      <c r="AB10" s="15"/>
      <c r="AC10" s="14"/>
      <c r="AD10" s="15"/>
      <c r="AE10" s="14"/>
      <c r="AF10" s="15"/>
      <c r="AG10" s="14"/>
      <c r="AH10" s="15"/>
      <c r="AI10" s="14"/>
      <c r="AJ10" s="15"/>
      <c r="AK10" s="14"/>
      <c r="AL10" s="15"/>
      <c r="AM10" s="14"/>
      <c r="AN10" s="15"/>
      <c r="AO10" s="14"/>
      <c r="AP10" s="14"/>
      <c r="AQ10" s="14"/>
      <c r="AR10" s="14"/>
      <c r="AS10" s="14"/>
      <c r="AT10" s="14"/>
      <c r="AU10" s="15"/>
      <c r="AV10" s="14"/>
      <c r="AW10" s="15"/>
      <c r="AX10" s="14"/>
    </row>
    <row r="11" spans="1:50" ht="15.75" customHeight="1">
      <c r="A11" s="12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4"/>
      <c r="P11" s="15"/>
      <c r="Q11" s="14"/>
      <c r="R11" s="15"/>
      <c r="S11" s="14"/>
      <c r="T11" s="15"/>
      <c r="U11" s="14"/>
      <c r="V11" s="15"/>
      <c r="W11" s="14"/>
      <c r="X11" s="15"/>
      <c r="Y11" s="14"/>
      <c r="Z11" s="15"/>
      <c r="AA11" s="14"/>
      <c r="AB11" s="15"/>
      <c r="AC11" s="14"/>
      <c r="AD11" s="15"/>
      <c r="AE11" s="14"/>
      <c r="AF11" s="15"/>
      <c r="AG11" s="14"/>
      <c r="AH11" s="15"/>
      <c r="AI11" s="14"/>
      <c r="AJ11" s="15"/>
      <c r="AK11" s="14"/>
      <c r="AL11" s="15"/>
      <c r="AM11" s="14"/>
      <c r="AN11" s="15"/>
      <c r="AO11" s="14"/>
      <c r="AP11" s="14"/>
      <c r="AQ11" s="14"/>
      <c r="AR11" s="14"/>
      <c r="AS11" s="14"/>
      <c r="AT11" s="14"/>
      <c r="AU11" s="15"/>
      <c r="AV11" s="14"/>
      <c r="AW11" s="15"/>
      <c r="AX11" s="14"/>
    </row>
    <row r="12" spans="1:50" ht="15.75" customHeight="1">
      <c r="A12" s="12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4"/>
      <c r="P12" s="15"/>
      <c r="Q12" s="14"/>
      <c r="R12" s="15"/>
      <c r="S12" s="14"/>
      <c r="T12" s="15"/>
      <c r="U12" s="14"/>
      <c r="V12" s="15"/>
      <c r="W12" s="14"/>
      <c r="X12" s="15"/>
      <c r="Y12" s="14"/>
      <c r="Z12" s="15"/>
      <c r="AA12" s="14"/>
      <c r="AB12" s="15"/>
      <c r="AC12" s="14"/>
      <c r="AD12" s="15"/>
      <c r="AE12" s="14"/>
      <c r="AF12" s="15"/>
      <c r="AG12" s="14"/>
      <c r="AH12" s="15"/>
      <c r="AI12" s="14"/>
      <c r="AJ12" s="15"/>
      <c r="AK12" s="14"/>
      <c r="AL12" s="15"/>
      <c r="AM12" s="14"/>
      <c r="AN12" s="15"/>
      <c r="AO12" s="14"/>
      <c r="AP12" s="14"/>
      <c r="AQ12" s="14"/>
      <c r="AR12" s="14"/>
      <c r="AS12" s="14"/>
      <c r="AT12" s="14"/>
      <c r="AU12" s="15"/>
      <c r="AV12" s="14"/>
      <c r="AW12" s="15"/>
      <c r="AX12" s="14"/>
    </row>
    <row r="13" spans="1:50" ht="15.75" customHeight="1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  <c r="O13" s="14"/>
      <c r="P13" s="15"/>
      <c r="Q13" s="14"/>
      <c r="R13" s="15"/>
      <c r="S13" s="14"/>
      <c r="T13" s="15"/>
      <c r="U13" s="14"/>
      <c r="V13" s="15"/>
      <c r="W13" s="14"/>
      <c r="X13" s="15"/>
      <c r="Y13" s="14"/>
      <c r="Z13" s="15"/>
      <c r="AA13" s="14"/>
      <c r="AB13" s="15"/>
      <c r="AC13" s="14"/>
      <c r="AD13" s="15"/>
      <c r="AE13" s="14"/>
      <c r="AF13" s="15"/>
      <c r="AG13" s="14"/>
      <c r="AH13" s="15"/>
      <c r="AI13" s="14"/>
      <c r="AJ13" s="15"/>
      <c r="AK13" s="14"/>
      <c r="AL13" s="15"/>
      <c r="AM13" s="14"/>
      <c r="AN13" s="15"/>
      <c r="AO13" s="14"/>
      <c r="AP13" s="14"/>
      <c r="AQ13" s="14"/>
      <c r="AR13" s="14"/>
      <c r="AS13" s="14"/>
      <c r="AT13" s="14"/>
      <c r="AU13" s="15"/>
      <c r="AV13" s="14"/>
      <c r="AW13" s="15"/>
      <c r="AX13" s="14"/>
    </row>
    <row r="14" spans="1:50" ht="15.75" customHeight="1">
      <c r="A14" s="16"/>
      <c r="B14" s="16" t="s">
        <v>39</v>
      </c>
      <c r="C14" s="16">
        <f t="shared" ref="C14:M14" si="0">C8+C9+C10+C11+C12+C13</f>
        <v>24</v>
      </c>
      <c r="D14" s="16">
        <f t="shared" si="0"/>
        <v>24</v>
      </c>
      <c r="E14" s="16">
        <f t="shared" si="0"/>
        <v>0</v>
      </c>
      <c r="F14" s="16">
        <f t="shared" si="0"/>
        <v>0</v>
      </c>
      <c r="G14" s="16">
        <f t="shared" si="0"/>
        <v>2</v>
      </c>
      <c r="H14" s="16">
        <f t="shared" si="0"/>
        <v>9</v>
      </c>
      <c r="I14" s="16">
        <f t="shared" si="0"/>
        <v>2</v>
      </c>
      <c r="J14" s="16">
        <f t="shared" si="0"/>
        <v>11</v>
      </c>
      <c r="K14" s="16">
        <f t="shared" si="0"/>
        <v>0</v>
      </c>
      <c r="L14" s="16">
        <f t="shared" si="0"/>
        <v>2</v>
      </c>
      <c r="M14" s="16">
        <f t="shared" si="0"/>
        <v>1</v>
      </c>
      <c r="N14" s="15">
        <f>M14/C14*100</f>
        <v>4.1666666666666661</v>
      </c>
      <c r="O14" s="16">
        <f>O8+O9+O10+O11+O12+O13</f>
        <v>0</v>
      </c>
      <c r="P14" s="15">
        <f>O14/C14*100</f>
        <v>0</v>
      </c>
      <c r="Q14" s="16">
        <f>Q8+Q9+Q10+Q11+Q12+Q13</f>
        <v>1</v>
      </c>
      <c r="R14" s="15">
        <f>Q14/C14*100</f>
        <v>4.1666666666666661</v>
      </c>
      <c r="S14" s="16">
        <f>S8+S9+S10+S11+S12+S13</f>
        <v>3</v>
      </c>
      <c r="T14" s="15">
        <f>S14/C14*100</f>
        <v>12.5</v>
      </c>
      <c r="U14" s="16">
        <f>U8+U9+U10+U11+U12+U13</f>
        <v>2</v>
      </c>
      <c r="V14" s="15">
        <f>U14/C14*100</f>
        <v>8.3333333333333321</v>
      </c>
      <c r="W14" s="16">
        <f>W8+W9+W10+W11+W12+W13</f>
        <v>5</v>
      </c>
      <c r="X14" s="15">
        <f>W14/C14*100</f>
        <v>20.833333333333336</v>
      </c>
      <c r="Y14" s="16">
        <f>Y8+Y9+Y10+Y11+Y12+Y13</f>
        <v>12</v>
      </c>
      <c r="Z14" s="15">
        <f>Y14/C14*100</f>
        <v>50</v>
      </c>
      <c r="AA14" s="16">
        <f>AA8+AA9+AA10+AA11+AA12+AA13</f>
        <v>0</v>
      </c>
      <c r="AB14" s="15">
        <f>AA14/C14*100</f>
        <v>0</v>
      </c>
      <c r="AC14" s="16">
        <f>AC8+AC9+AC10+AC11+AC12+AC13</f>
        <v>6</v>
      </c>
      <c r="AD14" s="15">
        <f>AC14/C14*100</f>
        <v>25</v>
      </c>
      <c r="AE14" s="16">
        <f>AE8+AE9+AE10+AE11+AE12+AE13</f>
        <v>3</v>
      </c>
      <c r="AF14" s="15">
        <f>AE14/C14*100</f>
        <v>12.5</v>
      </c>
      <c r="AG14" s="16">
        <f>AG8+AG9+AG10+AG11+AG12+AG13</f>
        <v>4</v>
      </c>
      <c r="AH14" s="15">
        <f>AG14/C14*100</f>
        <v>16.666666666666664</v>
      </c>
      <c r="AI14" s="16">
        <f>AI8+AI9+AI10+AI11+AI12+AI13</f>
        <v>6</v>
      </c>
      <c r="AJ14" s="15">
        <f>AI14/C14*100</f>
        <v>25</v>
      </c>
      <c r="AK14" s="16">
        <f>AK8+AK9+AK10+AK11+AK12+AK13</f>
        <v>3</v>
      </c>
      <c r="AL14" s="15">
        <f>AK14/C14*100</f>
        <v>12.5</v>
      </c>
      <c r="AM14" s="16">
        <f>AM8+AM9+AM10+AM11+AM12+AM13</f>
        <v>6</v>
      </c>
      <c r="AN14" s="15">
        <f>AM14/C14*100</f>
        <v>25</v>
      </c>
      <c r="AO14" s="16">
        <f t="shared" ref="AO14:AR14" si="1">AO8+AO9+AO10+AO11+AO12+AO13</f>
        <v>24</v>
      </c>
      <c r="AP14" s="16" t="e">
        <f t="shared" si="1"/>
        <v>#VALUE!</v>
      </c>
      <c r="AQ14" s="16" t="e">
        <f t="shared" si="1"/>
        <v>#VALUE!</v>
      </c>
      <c r="AR14" s="16">
        <f t="shared" si="1"/>
        <v>2</v>
      </c>
      <c r="AS14" s="14">
        <f>AR14/C14*100</f>
        <v>8.3333333333333321</v>
      </c>
      <c r="AT14" s="16">
        <f>AT8+AT9+AT10+AT11+AT12+AT13</f>
        <v>9</v>
      </c>
      <c r="AU14" s="15">
        <f>AT14/C14*100</f>
        <v>37.5</v>
      </c>
      <c r="AV14" s="16">
        <f>AV8+AV9+AV10+AV11+AV12+AV13</f>
        <v>7</v>
      </c>
      <c r="AW14" s="15">
        <f>AV14/C14*100</f>
        <v>29.166666666666668</v>
      </c>
      <c r="AX14" s="16">
        <f>AX8+AX9+AX10+AX11+AX12+AX13</f>
        <v>6</v>
      </c>
    </row>
    <row r="15" spans="1:50" ht="15.75" customHeight="1">
      <c r="A15" s="5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5.75" customHeight="1">
      <c r="A16" s="5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15.75" customHeight="1">
      <c r="A17" s="5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15.75" customHeight="1">
      <c r="A18" s="5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5.75" customHeight="1">
      <c r="A19" s="5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5.75" customHeight="1">
      <c r="A20" s="5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15.75" customHeight="1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15.75" customHeight="1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15.75" customHeight="1">
      <c r="A23" s="5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5.75" customHeight="1">
      <c r="A24" s="5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5.75" customHeight="1">
      <c r="A25" s="5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15.75" customHeight="1">
      <c r="A26" s="5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15.75" customHeight="1">
      <c r="A27" s="5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5.75" customHeight="1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5.75" customHeight="1">
      <c r="A29" s="5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5.75" customHeight="1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5.75" customHeight="1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5.75" customHeight="1">
      <c r="A32" s="5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5.75" customHeight="1">
      <c r="A33" s="5"/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5.75" customHeight="1">
      <c r="A34" s="5"/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5.75" customHeight="1">
      <c r="A35" s="5"/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5.75" customHeight="1">
      <c r="A36" s="5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5.75" customHeight="1">
      <c r="A37" s="5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5.75" customHeight="1">
      <c r="A38" s="5"/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5.75" customHeight="1">
      <c r="A39" s="5"/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5.75" customHeight="1">
      <c r="A40" s="5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ht="15.75" customHeight="1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5.75" customHeight="1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5.75" customHeight="1">
      <c r="A43" s="5"/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15.75" customHeight="1">
      <c r="A44" s="5"/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15.75" customHeight="1">
      <c r="A45" s="5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15.75" customHeight="1">
      <c r="A46" s="5"/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15.75" customHeight="1">
      <c r="A47" s="5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15.75" customHeight="1">
      <c r="A48" s="5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15.75" customHeight="1">
      <c r="A49" s="5"/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ht="15.75" customHeight="1">
      <c r="A50" s="5"/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15.75" customHeight="1">
      <c r="A51" s="5"/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5.75" customHeight="1">
      <c r="A52" s="5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15.75" customHeight="1">
      <c r="A53" s="5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15.75" customHeight="1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5.75" customHeight="1">
      <c r="A55" s="5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5.75" customHeight="1">
      <c r="A56" s="5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5.75" customHeight="1">
      <c r="A57" s="5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15.75" customHeight="1">
      <c r="A58" s="5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ht="15.75" customHeight="1">
      <c r="A59" s="5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ht="15.75" customHeight="1">
      <c r="A60" s="5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5.75" customHeight="1">
      <c r="A61" s="5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ht="15.75" customHeight="1">
      <c r="A62" s="5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ht="15.75" customHeight="1">
      <c r="A63" s="5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ht="15.75" customHeight="1">
      <c r="A64" s="5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ht="15.75" customHeight="1">
      <c r="A65" s="5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ht="15.75" customHeight="1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5.75" customHeight="1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ht="15.75" customHeight="1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ht="15.75" customHeight="1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ht="15.75" customHeight="1">
      <c r="A70" s="5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15.75" customHeight="1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ht="15.75" customHeight="1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ht="15.75" customHeight="1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15.75" customHeight="1">
      <c r="A74" s="5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ht="15.75" customHeight="1">
      <c r="A75" s="5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15.75" customHeight="1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ht="15.75" customHeight="1">
      <c r="A77" s="5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ht="15.75" customHeight="1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ht="15.75" customHeight="1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ht="15.75" customHeight="1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ht="15.75" customHeight="1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ht="15.75" customHeight="1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ht="15.75" customHeight="1">
      <c r="A83" s="5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ht="15.75" customHeight="1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ht="15.75" customHeight="1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15.75" customHeight="1">
      <c r="A86" s="5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ht="15.75" customHeight="1">
      <c r="A87" s="5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15.75" customHeight="1">
      <c r="A88" s="5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15.75" customHeight="1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ht="15.75" customHeight="1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ht="15.75" customHeight="1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ht="15.75" customHeight="1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ht="15.75" customHeight="1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ht="15.75" customHeight="1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ht="15.75" customHeight="1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ht="15.75" customHeight="1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ht="15.75" customHeight="1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ht="15.75" customHeight="1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15.75" customHeight="1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15.75" customHeight="1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15.75" customHeight="1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15.75" customHeight="1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15.75" customHeight="1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5.75" customHeight="1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ht="15.75" customHeight="1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ht="15.75" customHeight="1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15.75" customHeight="1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5.75" customHeight="1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5.75" customHeight="1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5.75" customHeight="1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15.75" customHeight="1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5.75" customHeight="1">
      <c r="A112" s="5"/>
      <c r="B112" s="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5.75" customHeight="1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15.75" customHeight="1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ht="15.75" customHeight="1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ht="15.75" customHeight="1">
      <c r="A116" s="5"/>
      <c r="B116" s="5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ht="15.75" customHeight="1">
      <c r="A117" s="5"/>
      <c r="B117" s="5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ht="15.75" customHeight="1">
      <c r="A118" s="5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ht="15.75" customHeight="1">
      <c r="A119" s="5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ht="15.75" customHeight="1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ht="15.75" customHeight="1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ht="15.75" customHeight="1">
      <c r="A122" s="5"/>
      <c r="B122" s="5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ht="15.75" customHeight="1">
      <c r="A123" s="5"/>
      <c r="B123" s="5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ht="15.75" customHeight="1">
      <c r="A124" s="5"/>
      <c r="B124" s="5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ht="15.75" customHeight="1">
      <c r="A125" s="5"/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ht="15.75" customHeight="1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ht="15.75" customHeight="1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5.75" customHeight="1">
      <c r="A128" s="5"/>
      <c r="B128" s="5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5.75" customHeight="1">
      <c r="A129" s="5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15.75" customHeight="1">
      <c r="A130" s="5"/>
      <c r="B130" s="5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5.75" customHeight="1">
      <c r="A131" s="5"/>
      <c r="B131" s="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5.75" customHeight="1">
      <c r="A132" s="5"/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15.75" customHeight="1">
      <c r="A133" s="5"/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15.75" customHeight="1">
      <c r="A134" s="5"/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5.75" customHeight="1">
      <c r="A135" s="5"/>
      <c r="B135" s="5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5.75" customHeight="1">
      <c r="A136" s="5"/>
      <c r="B136" s="5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15.75" customHeight="1">
      <c r="A137" s="5"/>
      <c r="B137" s="5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5.75" customHeight="1">
      <c r="A138" s="5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15.75" customHeight="1">
      <c r="A139" s="5"/>
      <c r="B139" s="5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15.75" customHeight="1">
      <c r="A140" s="5"/>
      <c r="B140" s="5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15.75" customHeight="1">
      <c r="A141" s="5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15.75" customHeight="1">
      <c r="A142" s="5"/>
      <c r="B142" s="5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15.75" customHeight="1">
      <c r="A143" s="5"/>
      <c r="B143" s="5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5.75" customHeight="1">
      <c r="A144" s="5"/>
      <c r="B144" s="5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5.75" customHeight="1">
      <c r="A145" s="5"/>
      <c r="B145" s="5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15.75" customHeight="1">
      <c r="A146" s="5"/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15.75" customHeight="1">
      <c r="A147" s="5"/>
      <c r="B147" s="5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15.75" customHeight="1">
      <c r="A148" s="5"/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15.75" customHeight="1">
      <c r="A149" s="5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15.75" customHeight="1">
      <c r="A150" s="5"/>
      <c r="B150" s="5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15.75" customHeight="1">
      <c r="A151" s="5"/>
      <c r="B151" s="5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15.75" customHeight="1">
      <c r="A152" s="5"/>
      <c r="B152" s="5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15.75" customHeight="1">
      <c r="A153" s="5"/>
      <c r="B153" s="5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15.75" customHeight="1">
      <c r="A154" s="5"/>
      <c r="B154" s="5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15.75" customHeight="1">
      <c r="A155" s="5"/>
      <c r="B155" s="5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15.75" customHeight="1">
      <c r="A156" s="5"/>
      <c r="B156" s="5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15.75" customHeight="1">
      <c r="A157" s="5"/>
      <c r="B157" s="5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15.75" customHeight="1">
      <c r="A158" s="5"/>
      <c r="B158" s="5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5.75" customHeight="1">
      <c r="A159" s="5"/>
      <c r="B159" s="5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15.75" customHeight="1">
      <c r="A160" s="5"/>
      <c r="B160" s="5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15.75" customHeight="1">
      <c r="A161" s="5"/>
      <c r="B161" s="5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ht="15.75" customHeight="1">
      <c r="A162" s="5"/>
      <c r="B162" s="5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15.75" customHeight="1">
      <c r="A163" s="5"/>
      <c r="B163" s="5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15.75" customHeight="1">
      <c r="A164" s="5"/>
      <c r="B164" s="5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5.75" customHeight="1">
      <c r="A165" s="5"/>
      <c r="B165" s="5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5.75" customHeight="1">
      <c r="A166" s="5"/>
      <c r="B166" s="5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15.75" customHeight="1">
      <c r="A167" s="5"/>
      <c r="B167" s="5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15.75" customHeight="1">
      <c r="A168" s="5"/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5.75" customHeight="1">
      <c r="A169" s="5"/>
      <c r="B169" s="5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15.75" customHeight="1">
      <c r="A170" s="5"/>
      <c r="B170" s="5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15.75" customHeight="1">
      <c r="A171" s="5"/>
      <c r="B171" s="5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5.75" customHeight="1">
      <c r="A172" s="5"/>
      <c r="B172" s="5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5.75" customHeight="1">
      <c r="A173" s="5"/>
      <c r="B173" s="5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15.75" customHeight="1">
      <c r="A174" s="5"/>
      <c r="B174" s="5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5.75" customHeight="1">
      <c r="A175" s="5"/>
      <c r="B175" s="5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5.75" customHeight="1">
      <c r="A176" s="5"/>
      <c r="B176" s="5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5.75" customHeight="1">
      <c r="A177" s="5"/>
      <c r="B177" s="5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5.75" customHeight="1">
      <c r="A178" s="5"/>
      <c r="B178" s="5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15.75" customHeight="1">
      <c r="A179" s="5"/>
      <c r="B179" s="5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15.75" customHeight="1">
      <c r="A180" s="5"/>
      <c r="B180" s="5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15.75" customHeight="1">
      <c r="A181" s="5"/>
      <c r="B181" s="5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ht="15.75" customHeight="1">
      <c r="A182" s="5"/>
      <c r="B182" s="5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ht="15.75" customHeight="1">
      <c r="A183" s="5"/>
      <c r="B183" s="5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15.75" customHeight="1">
      <c r="A184" s="5"/>
      <c r="B184" s="5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15.75" customHeight="1">
      <c r="A185" s="5"/>
      <c r="B185" s="5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15.75" customHeight="1">
      <c r="A186" s="5"/>
      <c r="B186" s="5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ht="15.75" customHeight="1">
      <c r="A187" s="5"/>
      <c r="B187" s="5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ht="15.75" customHeight="1">
      <c r="A188" s="5"/>
      <c r="B188" s="5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15.75" customHeight="1">
      <c r="A189" s="5"/>
      <c r="B189" s="5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ht="15.75" customHeight="1">
      <c r="A190" s="5"/>
      <c r="B190" s="5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5.75" customHeight="1">
      <c r="A191" s="5"/>
      <c r="B191" s="5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ht="15.75" customHeight="1">
      <c r="A192" s="5"/>
      <c r="B192" s="5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ht="15.75" customHeight="1">
      <c r="A193" s="5"/>
      <c r="B193" s="5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ht="15.75" customHeight="1">
      <c r="A194" s="5"/>
      <c r="B194" s="5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ht="15.75" customHeight="1">
      <c r="A195" s="5"/>
      <c r="B195" s="5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ht="15.75" customHeight="1">
      <c r="A196" s="5"/>
      <c r="B196" s="5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15.75" customHeight="1">
      <c r="A197" s="5"/>
      <c r="B197" s="5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ht="15.75" customHeight="1">
      <c r="A198" s="5"/>
      <c r="B198" s="5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ht="15.75" customHeight="1">
      <c r="A199" s="5"/>
      <c r="B199" s="5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ht="15.75" customHeight="1">
      <c r="A200" s="5"/>
      <c r="B200" s="5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5.75" customHeight="1">
      <c r="A201" s="5"/>
      <c r="B201" s="5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ht="15.75" customHeight="1">
      <c r="A202" s="5"/>
      <c r="B202" s="5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ht="15.75" customHeight="1">
      <c r="A203" s="5"/>
      <c r="B203" s="5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ht="15.75" customHeight="1">
      <c r="A204" s="5"/>
      <c r="B204" s="5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ht="15.75" customHeight="1">
      <c r="A205" s="5"/>
      <c r="B205" s="5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ht="15.75" customHeight="1">
      <c r="A206" s="5"/>
      <c r="B206" s="5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ht="15.75" customHeight="1">
      <c r="A207" s="5"/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ht="15.75" customHeight="1">
      <c r="A208" s="5"/>
      <c r="B208" s="5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ht="15.75" customHeight="1">
      <c r="A209" s="5"/>
      <c r="B209" s="5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ht="15.75" customHeight="1">
      <c r="A210" s="5"/>
      <c r="B210" s="5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ht="15.75" customHeight="1">
      <c r="A211" s="5"/>
      <c r="B211" s="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ht="15.75" customHeight="1">
      <c r="A212" s="5"/>
      <c r="B212" s="5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ht="15.75" customHeight="1">
      <c r="A213" s="5"/>
      <c r="B213" s="5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ht="15.75" customHeight="1">
      <c r="A214" s="5"/>
      <c r="B214" s="5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ht="15.75" customHeight="1">
      <c r="A215" s="5"/>
      <c r="B215" s="5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ht="15.75" customHeight="1">
      <c r="A216" s="5"/>
      <c r="B216" s="5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ht="15.75" customHeight="1">
      <c r="A217" s="5"/>
      <c r="B217" s="5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ht="15.75" customHeight="1">
      <c r="A218" s="5"/>
      <c r="B218" s="5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ht="15.75" customHeight="1">
      <c r="A219" s="5"/>
      <c r="B219" s="5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ht="15.75" customHeight="1">
      <c r="A220" s="5"/>
      <c r="B220" s="5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</sheetData>
  <mergeCells count="56">
    <mergeCell ref="W6:W7"/>
    <mergeCell ref="X6:X7"/>
    <mergeCell ref="Y6:Y7"/>
    <mergeCell ref="AV6:AV7"/>
    <mergeCell ref="AW6:AW7"/>
    <mergeCell ref="AG6:AG7"/>
    <mergeCell ref="AH6:AH7"/>
    <mergeCell ref="AI6:AI7"/>
    <mergeCell ref="AX6:AX7"/>
    <mergeCell ref="P6:P7"/>
    <mergeCell ref="AU6:AU7"/>
    <mergeCell ref="AT6:AT7"/>
    <mergeCell ref="AM6:AM7"/>
    <mergeCell ref="AN6:AN7"/>
    <mergeCell ref="AO6:AO7"/>
    <mergeCell ref="AP6:AP7"/>
    <mergeCell ref="AQ6:AQ7"/>
    <mergeCell ref="AR6:AR7"/>
    <mergeCell ref="AS6:AS7"/>
    <mergeCell ref="AD6:AD7"/>
    <mergeCell ref="AE6:AE7"/>
    <mergeCell ref="AF6:AF7"/>
    <mergeCell ref="AB6:AB7"/>
    <mergeCell ref="AC6:AC7"/>
    <mergeCell ref="E3:O3"/>
    <mergeCell ref="N6:N7"/>
    <mergeCell ref="O6:O7"/>
    <mergeCell ref="M6:M7"/>
    <mergeCell ref="K6:K7"/>
    <mergeCell ref="L6:L7"/>
    <mergeCell ref="G5:J5"/>
    <mergeCell ref="E6:E7"/>
    <mergeCell ref="F6:F7"/>
    <mergeCell ref="G6:H6"/>
    <mergeCell ref="I6:J6"/>
    <mergeCell ref="K5:L5"/>
    <mergeCell ref="M5:AA5"/>
    <mergeCell ref="Z6:Z7"/>
    <mergeCell ref="U6:U7"/>
    <mergeCell ref="V6:V7"/>
    <mergeCell ref="AC5:AN5"/>
    <mergeCell ref="AO5:AQ5"/>
    <mergeCell ref="AR5:AX5"/>
    <mergeCell ref="A5:A7"/>
    <mergeCell ref="B5:B7"/>
    <mergeCell ref="C5:C7"/>
    <mergeCell ref="D6:D7"/>
    <mergeCell ref="D5:F5"/>
    <mergeCell ref="Q6:Q7"/>
    <mergeCell ref="R6:R7"/>
    <mergeCell ref="S6:S7"/>
    <mergeCell ref="T6:T7"/>
    <mergeCell ref="AK6:AK7"/>
    <mergeCell ref="AL6:AL7"/>
    <mergeCell ref="AA6:AA7"/>
    <mergeCell ref="AJ6:AJ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1"/>
  <sheetViews>
    <sheetView tabSelected="1" topLeftCell="A7" workbookViewId="0">
      <selection activeCell="X16" sqref="X16"/>
    </sheetView>
  </sheetViews>
  <sheetFormatPr defaultRowHeight="12.75"/>
  <cols>
    <col min="1" max="1" width="15.140625" customWidth="1"/>
    <col min="2" max="2" width="22.28515625" customWidth="1"/>
    <col min="3" max="3" width="16.5703125" customWidth="1"/>
    <col min="5" max="5" width="13.85546875" customWidth="1"/>
    <col min="6" max="6" width="12.140625" customWidth="1"/>
    <col min="14" max="14" width="16.28515625" customWidth="1"/>
    <col min="16" max="16" width="12" customWidth="1"/>
    <col min="17" max="17" width="13.42578125" customWidth="1"/>
    <col min="18" max="18" width="12.28515625" customWidth="1"/>
    <col min="19" max="19" width="22.7109375" customWidth="1"/>
    <col min="20" max="20" width="21.28515625" customWidth="1"/>
    <col min="21" max="21" width="13.42578125" customWidth="1"/>
    <col min="22" max="22" width="15.42578125" customWidth="1"/>
    <col min="23" max="23" width="19.7109375" customWidth="1"/>
  </cols>
  <sheetData>
    <row r="1" spans="1:26" ht="20.25">
      <c r="A1" s="33"/>
      <c r="B1" s="34"/>
      <c r="C1" s="35"/>
      <c r="D1" s="35"/>
      <c r="E1" s="35"/>
      <c r="F1" s="35"/>
      <c r="G1" s="35"/>
      <c r="H1" s="35"/>
      <c r="I1" s="35"/>
      <c r="J1" s="35"/>
      <c r="K1" s="35"/>
      <c r="L1" s="36"/>
      <c r="M1" s="37"/>
      <c r="N1" s="37"/>
      <c r="O1" s="37"/>
      <c r="P1" s="37"/>
      <c r="Q1" s="35"/>
      <c r="R1" s="35"/>
      <c r="S1" s="35"/>
      <c r="T1" s="38" t="s">
        <v>64</v>
      </c>
      <c r="U1" s="38"/>
      <c r="V1" s="39"/>
      <c r="W1" s="40"/>
      <c r="X1" s="41"/>
      <c r="Y1" s="41"/>
      <c r="Z1" s="41"/>
    </row>
    <row r="2" spans="1:26" ht="20.25">
      <c r="A2" s="42" t="s">
        <v>65</v>
      </c>
      <c r="B2" s="34"/>
      <c r="C2" s="35"/>
      <c r="D2" s="35"/>
      <c r="E2" s="35"/>
      <c r="F2" s="35"/>
      <c r="G2" s="35"/>
      <c r="H2" s="35"/>
      <c r="I2" s="35"/>
      <c r="J2" s="35"/>
      <c r="K2" s="35"/>
      <c r="L2" s="36"/>
      <c r="M2" s="37"/>
      <c r="N2" s="37"/>
      <c r="O2" s="37"/>
      <c r="P2" s="37"/>
      <c r="Q2" s="35"/>
      <c r="R2" s="35"/>
      <c r="S2" s="35"/>
      <c r="T2" s="38" t="s">
        <v>66</v>
      </c>
      <c r="U2" s="38"/>
      <c r="V2" s="39"/>
      <c r="W2" s="40"/>
      <c r="X2" s="41"/>
      <c r="Y2" s="41"/>
      <c r="Z2" s="41"/>
    </row>
    <row r="3" spans="1:26" ht="20.25">
      <c r="A3" s="99" t="s">
        <v>67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39"/>
      <c r="X3" s="41"/>
      <c r="Y3" s="41"/>
      <c r="Z3" s="41"/>
    </row>
    <row r="4" spans="1:26" ht="20.25">
      <c r="A4" s="3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39"/>
      <c r="X4" s="41"/>
      <c r="Y4" s="41"/>
      <c r="Z4" s="41"/>
    </row>
    <row r="5" spans="1:26">
      <c r="A5" s="101" t="s">
        <v>1</v>
      </c>
      <c r="B5" s="104" t="s">
        <v>68</v>
      </c>
      <c r="C5" s="101" t="s">
        <v>69</v>
      </c>
      <c r="D5" s="101" t="s">
        <v>40</v>
      </c>
      <c r="E5" s="101" t="s">
        <v>70</v>
      </c>
      <c r="F5" s="101" t="s">
        <v>71</v>
      </c>
      <c r="G5" s="108" t="s">
        <v>5</v>
      </c>
      <c r="H5" s="109"/>
      <c r="I5" s="110" t="s">
        <v>41</v>
      </c>
      <c r="J5" s="111"/>
      <c r="K5" s="112" t="s">
        <v>72</v>
      </c>
      <c r="L5" s="112" t="s">
        <v>73</v>
      </c>
      <c r="M5" s="101" t="s">
        <v>74</v>
      </c>
      <c r="N5" s="101" t="s">
        <v>75</v>
      </c>
      <c r="O5" s="101" t="s">
        <v>42</v>
      </c>
      <c r="P5" s="101" t="s">
        <v>43</v>
      </c>
      <c r="Q5" s="120" t="s">
        <v>76</v>
      </c>
      <c r="R5" s="121"/>
      <c r="S5" s="121"/>
      <c r="T5" s="114" t="s">
        <v>77</v>
      </c>
      <c r="U5" s="114" t="s">
        <v>47</v>
      </c>
      <c r="V5" s="101" t="s">
        <v>78</v>
      </c>
      <c r="W5" s="101" t="s">
        <v>79</v>
      </c>
      <c r="X5" s="41"/>
      <c r="Y5" s="41"/>
      <c r="Z5" s="41"/>
    </row>
    <row r="6" spans="1:26" ht="76.5">
      <c r="A6" s="102"/>
      <c r="B6" s="105"/>
      <c r="C6" s="102"/>
      <c r="D6" s="102"/>
      <c r="E6" s="102"/>
      <c r="F6" s="102"/>
      <c r="G6" s="118" t="s">
        <v>80</v>
      </c>
      <c r="H6" s="118" t="s">
        <v>16</v>
      </c>
      <c r="I6" s="44" t="s">
        <v>81</v>
      </c>
      <c r="J6" s="44" t="s">
        <v>44</v>
      </c>
      <c r="K6" s="113"/>
      <c r="L6" s="113"/>
      <c r="M6" s="117"/>
      <c r="N6" s="117"/>
      <c r="O6" s="117"/>
      <c r="P6" s="117"/>
      <c r="Q6" s="44" t="s">
        <v>45</v>
      </c>
      <c r="R6" s="44" t="s">
        <v>82</v>
      </c>
      <c r="S6" s="44" t="s">
        <v>83</v>
      </c>
      <c r="T6" s="115"/>
      <c r="U6" s="116"/>
      <c r="V6" s="117"/>
      <c r="W6" s="117"/>
      <c r="X6" s="41"/>
      <c r="Y6" s="41"/>
      <c r="Z6" s="41"/>
    </row>
    <row r="7" spans="1:26" ht="20.25">
      <c r="A7" s="103"/>
      <c r="B7" s="106"/>
      <c r="C7" s="107"/>
      <c r="D7" s="103"/>
      <c r="E7" s="107"/>
      <c r="F7" s="107"/>
      <c r="G7" s="119"/>
      <c r="H7" s="119"/>
      <c r="I7" s="44"/>
      <c r="J7" s="44"/>
      <c r="K7" s="45"/>
      <c r="L7" s="46"/>
      <c r="M7" s="46"/>
      <c r="N7" s="46"/>
      <c r="O7" s="46"/>
      <c r="P7" s="46"/>
      <c r="Q7" s="47"/>
      <c r="R7" s="47"/>
      <c r="S7" s="47"/>
      <c r="T7" s="47"/>
      <c r="U7" s="47"/>
      <c r="V7" s="48"/>
      <c r="W7" s="46"/>
      <c r="X7" s="41"/>
      <c r="Y7" s="41"/>
      <c r="Z7" s="41"/>
    </row>
    <row r="8" spans="1:26" ht="66" thickBot="1">
      <c r="A8" s="49" t="s">
        <v>48</v>
      </c>
      <c r="B8" s="50" t="s">
        <v>84</v>
      </c>
      <c r="C8" s="31" t="s">
        <v>87</v>
      </c>
      <c r="D8" s="23" t="s">
        <v>59</v>
      </c>
      <c r="E8" s="25" t="s">
        <v>93</v>
      </c>
      <c r="F8" s="26" t="s">
        <v>94</v>
      </c>
      <c r="G8" s="51"/>
      <c r="H8" s="51"/>
      <c r="I8" s="26" t="s">
        <v>60</v>
      </c>
      <c r="J8" s="52" t="s">
        <v>54</v>
      </c>
      <c r="K8" s="53" t="s">
        <v>86</v>
      </c>
      <c r="L8" s="61" t="s">
        <v>95</v>
      </c>
      <c r="M8" s="55"/>
      <c r="N8" s="82" t="s">
        <v>58</v>
      </c>
      <c r="O8" s="59" t="s">
        <v>106</v>
      </c>
      <c r="P8" s="59" t="s">
        <v>106</v>
      </c>
      <c r="Q8" s="51"/>
      <c r="R8" s="51"/>
      <c r="S8" s="51"/>
      <c r="T8" s="53"/>
      <c r="U8" s="51"/>
      <c r="V8" s="56"/>
      <c r="W8" s="62" t="s">
        <v>96</v>
      </c>
      <c r="X8" s="41"/>
      <c r="Y8" s="41"/>
      <c r="Z8" s="41"/>
    </row>
    <row r="9" spans="1:26" ht="66" thickBot="1">
      <c r="A9" s="49" t="s">
        <v>48</v>
      </c>
      <c r="B9" s="158" t="s">
        <v>109</v>
      </c>
      <c r="C9" s="32" t="s">
        <v>110</v>
      </c>
      <c r="D9" s="159" t="s">
        <v>59</v>
      </c>
      <c r="E9" s="25" t="s">
        <v>91</v>
      </c>
      <c r="F9" s="26" t="s">
        <v>92</v>
      </c>
      <c r="G9" s="51"/>
      <c r="H9" s="51"/>
      <c r="I9" s="57" t="s">
        <v>55</v>
      </c>
      <c r="J9" s="52" t="s">
        <v>85</v>
      </c>
      <c r="K9" s="58" t="s">
        <v>86</v>
      </c>
      <c r="L9" s="54" t="s">
        <v>95</v>
      </c>
      <c r="M9" s="59"/>
      <c r="N9" s="81"/>
      <c r="O9" s="160" t="s">
        <v>111</v>
      </c>
      <c r="P9" s="160" t="s">
        <v>112</v>
      </c>
      <c r="Q9" s="51"/>
      <c r="R9" s="51"/>
      <c r="S9" s="51"/>
      <c r="T9" s="60"/>
      <c r="U9" s="51"/>
      <c r="V9" s="56"/>
      <c r="W9" s="23" t="s">
        <v>113</v>
      </c>
      <c r="X9" s="41"/>
      <c r="Y9" s="41"/>
      <c r="Z9" s="41"/>
    </row>
    <row r="10" spans="1:26" ht="66" thickBot="1">
      <c r="A10" s="49" t="s">
        <v>48</v>
      </c>
      <c r="B10" s="50" t="s">
        <v>53</v>
      </c>
      <c r="C10" s="31" t="s">
        <v>88</v>
      </c>
      <c r="D10" s="23" t="s">
        <v>59</v>
      </c>
      <c r="E10" s="27" t="s">
        <v>89</v>
      </c>
      <c r="F10" s="28" t="s">
        <v>90</v>
      </c>
      <c r="G10" s="51"/>
      <c r="H10" s="51"/>
      <c r="I10" s="57" t="s">
        <v>55</v>
      </c>
      <c r="J10" s="52" t="s">
        <v>85</v>
      </c>
      <c r="K10" s="58" t="s">
        <v>86</v>
      </c>
      <c r="L10" s="54" t="s">
        <v>95</v>
      </c>
      <c r="M10" s="46"/>
      <c r="N10" s="80" t="s">
        <v>20</v>
      </c>
      <c r="O10" s="59" t="s">
        <v>107</v>
      </c>
      <c r="P10" s="59" t="s">
        <v>107</v>
      </c>
      <c r="Q10" s="51"/>
      <c r="R10" s="51"/>
      <c r="S10" s="51"/>
      <c r="T10" s="51"/>
      <c r="U10" s="51"/>
      <c r="V10" s="56"/>
      <c r="W10" s="23" t="s">
        <v>97</v>
      </c>
      <c r="X10" s="41"/>
      <c r="Y10" s="41"/>
      <c r="Z10" s="41"/>
    </row>
    <row r="11" spans="1:26" ht="57" customHeight="1">
      <c r="A11" s="49" t="s">
        <v>48</v>
      </c>
      <c r="B11" s="20" t="s">
        <v>52</v>
      </c>
      <c r="C11" s="31" t="s">
        <v>114</v>
      </c>
      <c r="D11" s="24" t="s">
        <v>59</v>
      </c>
      <c r="E11" s="23" t="s">
        <v>61</v>
      </c>
      <c r="F11" s="30" t="s">
        <v>62</v>
      </c>
      <c r="G11" s="17"/>
      <c r="H11" s="21"/>
      <c r="I11" s="22" t="s">
        <v>55</v>
      </c>
      <c r="J11" s="18" t="s">
        <v>56</v>
      </c>
      <c r="K11" s="17" t="s">
        <v>115</v>
      </c>
      <c r="L11" s="18" t="s">
        <v>57</v>
      </c>
      <c r="M11" s="22"/>
      <c r="N11" s="17" t="s">
        <v>116</v>
      </c>
      <c r="O11" s="18" t="s">
        <v>108</v>
      </c>
      <c r="P11" s="18" t="s">
        <v>108</v>
      </c>
      <c r="Q11" s="17"/>
      <c r="R11" s="17"/>
      <c r="S11" s="17"/>
      <c r="T11" s="17"/>
      <c r="U11" s="17"/>
      <c r="V11" s="17"/>
      <c r="W11" s="29" t="s">
        <v>63</v>
      </c>
    </row>
  </sheetData>
  <mergeCells count="22">
    <mergeCell ref="W5:W6"/>
    <mergeCell ref="G6:G7"/>
    <mergeCell ref="H6:H7"/>
    <mergeCell ref="L5:L6"/>
    <mergeCell ref="M5:M6"/>
    <mergeCell ref="N5:N6"/>
    <mergeCell ref="O5:O6"/>
    <mergeCell ref="P5:P6"/>
    <mergeCell ref="Q5:S5"/>
    <mergeCell ref="A3:V3"/>
    <mergeCell ref="A5:A7"/>
    <mergeCell ref="B5:B7"/>
    <mergeCell ref="C5:C7"/>
    <mergeCell ref="D5:D7"/>
    <mergeCell ref="E5:E7"/>
    <mergeCell ref="F5:F7"/>
    <mergeCell ref="G5:H5"/>
    <mergeCell ref="I5:J5"/>
    <mergeCell ref="K5:K6"/>
    <mergeCell ref="T5:T6"/>
    <mergeCell ref="U5:U6"/>
    <mergeCell ref="V5:V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18"/>
  <sheetViews>
    <sheetView topLeftCell="AE1" workbookViewId="0">
      <selection activeCell="AX12" sqref="AX12"/>
    </sheetView>
  </sheetViews>
  <sheetFormatPr defaultRowHeight="12.75"/>
  <sheetData>
    <row r="1" spans="1:50" ht="15.75">
      <c r="A1" s="63"/>
      <c r="B1" s="64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</row>
    <row r="2" spans="1:50" ht="15.75">
      <c r="A2" s="63"/>
      <c r="B2" s="64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38" t="s">
        <v>66</v>
      </c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</row>
    <row r="3" spans="1:50" ht="15.75">
      <c r="A3" s="122" t="s">
        <v>98</v>
      </c>
      <c r="B3" s="12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</row>
    <row r="4" spans="1:50" ht="18.75">
      <c r="A4" s="63"/>
      <c r="B4" s="123" t="s">
        <v>99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65"/>
      <c r="AX4" s="65"/>
    </row>
    <row r="5" spans="1:50" ht="15.75">
      <c r="A5" s="63"/>
      <c r="B5" s="64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</row>
    <row r="6" spans="1:50" ht="15.75">
      <c r="A6" s="124" t="s">
        <v>46</v>
      </c>
      <c r="B6" s="127" t="s">
        <v>1</v>
      </c>
      <c r="C6" s="130" t="s">
        <v>2</v>
      </c>
      <c r="D6" s="133" t="s">
        <v>3</v>
      </c>
      <c r="E6" s="134"/>
      <c r="F6" s="135"/>
      <c r="G6" s="136" t="s">
        <v>4</v>
      </c>
      <c r="H6" s="137"/>
      <c r="I6" s="137"/>
      <c r="J6" s="138"/>
      <c r="K6" s="136" t="s">
        <v>5</v>
      </c>
      <c r="L6" s="138"/>
      <c r="M6" s="136" t="s">
        <v>6</v>
      </c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66"/>
      <c r="AC6" s="136" t="s">
        <v>7</v>
      </c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8"/>
      <c r="AO6" s="136" t="s">
        <v>8</v>
      </c>
      <c r="AP6" s="137"/>
      <c r="AQ6" s="138"/>
      <c r="AR6" s="136" t="s">
        <v>9</v>
      </c>
      <c r="AS6" s="137"/>
      <c r="AT6" s="137"/>
      <c r="AU6" s="137"/>
      <c r="AV6" s="137"/>
      <c r="AW6" s="137"/>
      <c r="AX6" s="138"/>
    </row>
    <row r="7" spans="1:50" ht="15.75">
      <c r="A7" s="125"/>
      <c r="B7" s="128"/>
      <c r="C7" s="131"/>
      <c r="D7" s="139" t="s">
        <v>10</v>
      </c>
      <c r="E7" s="141" t="s">
        <v>11</v>
      </c>
      <c r="F7" s="141" t="s">
        <v>12</v>
      </c>
      <c r="G7" s="133" t="s">
        <v>13</v>
      </c>
      <c r="H7" s="135"/>
      <c r="I7" s="133" t="s">
        <v>14</v>
      </c>
      <c r="J7" s="135"/>
      <c r="K7" s="130" t="s">
        <v>80</v>
      </c>
      <c r="L7" s="130" t="s">
        <v>16</v>
      </c>
      <c r="M7" s="143" t="s">
        <v>10</v>
      </c>
      <c r="N7" s="145" t="s">
        <v>17</v>
      </c>
      <c r="O7" s="130" t="s">
        <v>18</v>
      </c>
      <c r="P7" s="145" t="s">
        <v>17</v>
      </c>
      <c r="Q7" s="130" t="s">
        <v>19</v>
      </c>
      <c r="R7" s="145" t="s">
        <v>17</v>
      </c>
      <c r="S7" s="130" t="s">
        <v>20</v>
      </c>
      <c r="T7" s="145" t="s">
        <v>17</v>
      </c>
      <c r="U7" s="147" t="s">
        <v>21</v>
      </c>
      <c r="V7" s="67"/>
      <c r="W7" s="147" t="s">
        <v>22</v>
      </c>
      <c r="X7" s="67"/>
      <c r="Y7" s="147" t="s">
        <v>23</v>
      </c>
      <c r="Z7" s="67"/>
      <c r="AA7" s="147" t="s">
        <v>24</v>
      </c>
      <c r="AB7" s="67"/>
      <c r="AC7" s="139" t="s">
        <v>25</v>
      </c>
      <c r="AD7" s="149" t="s">
        <v>17</v>
      </c>
      <c r="AE7" s="141" t="s">
        <v>100</v>
      </c>
      <c r="AF7" s="149" t="s">
        <v>17</v>
      </c>
      <c r="AG7" s="141" t="s">
        <v>26</v>
      </c>
      <c r="AH7" s="149" t="s">
        <v>17</v>
      </c>
      <c r="AI7" s="141" t="s">
        <v>27</v>
      </c>
      <c r="AJ7" s="149" t="s">
        <v>17</v>
      </c>
      <c r="AK7" s="141" t="s">
        <v>28</v>
      </c>
      <c r="AL7" s="149" t="s">
        <v>17</v>
      </c>
      <c r="AM7" s="141" t="s">
        <v>29</v>
      </c>
      <c r="AN7" s="156" t="s">
        <v>17</v>
      </c>
      <c r="AO7" s="154" t="s">
        <v>101</v>
      </c>
      <c r="AP7" s="154" t="s">
        <v>102</v>
      </c>
      <c r="AQ7" s="154" t="s">
        <v>103</v>
      </c>
      <c r="AR7" s="139" t="s">
        <v>33</v>
      </c>
      <c r="AS7" s="149" t="s">
        <v>17</v>
      </c>
      <c r="AT7" s="141" t="s">
        <v>34</v>
      </c>
      <c r="AU7" s="149" t="s">
        <v>17</v>
      </c>
      <c r="AV7" s="141" t="s">
        <v>35</v>
      </c>
      <c r="AW7" s="149" t="s">
        <v>17</v>
      </c>
      <c r="AX7" s="141" t="s">
        <v>36</v>
      </c>
    </row>
    <row r="8" spans="1:50" ht="30">
      <c r="A8" s="126"/>
      <c r="B8" s="129"/>
      <c r="C8" s="132"/>
      <c r="D8" s="140"/>
      <c r="E8" s="142"/>
      <c r="F8" s="142"/>
      <c r="G8" s="68" t="s">
        <v>37</v>
      </c>
      <c r="H8" s="68" t="s">
        <v>38</v>
      </c>
      <c r="I8" s="68" t="s">
        <v>37</v>
      </c>
      <c r="J8" s="68" t="s">
        <v>38</v>
      </c>
      <c r="K8" s="132"/>
      <c r="L8" s="132"/>
      <c r="M8" s="144"/>
      <c r="N8" s="146"/>
      <c r="O8" s="132"/>
      <c r="P8" s="146"/>
      <c r="Q8" s="132"/>
      <c r="R8" s="146"/>
      <c r="S8" s="132"/>
      <c r="T8" s="146"/>
      <c r="U8" s="148"/>
      <c r="V8" s="69" t="s">
        <v>17</v>
      </c>
      <c r="W8" s="148"/>
      <c r="X8" s="69" t="s">
        <v>17</v>
      </c>
      <c r="Y8" s="148"/>
      <c r="Z8" s="69" t="s">
        <v>17</v>
      </c>
      <c r="AA8" s="148"/>
      <c r="AB8" s="69" t="s">
        <v>17</v>
      </c>
      <c r="AC8" s="140"/>
      <c r="AD8" s="150"/>
      <c r="AE8" s="142"/>
      <c r="AF8" s="150"/>
      <c r="AG8" s="142"/>
      <c r="AH8" s="150"/>
      <c r="AI8" s="142"/>
      <c r="AJ8" s="150"/>
      <c r="AK8" s="142"/>
      <c r="AL8" s="150"/>
      <c r="AM8" s="142"/>
      <c r="AN8" s="157"/>
      <c r="AO8" s="155"/>
      <c r="AP8" s="155"/>
      <c r="AQ8" s="155"/>
      <c r="AR8" s="140"/>
      <c r="AS8" s="150"/>
      <c r="AT8" s="142"/>
      <c r="AU8" s="150"/>
      <c r="AV8" s="142"/>
      <c r="AW8" s="150"/>
      <c r="AX8" s="142"/>
    </row>
    <row r="9" spans="1:50" ht="15.75">
      <c r="A9" s="70">
        <v>1</v>
      </c>
      <c r="B9" s="71" t="s">
        <v>48</v>
      </c>
      <c r="C9" s="70">
        <v>4</v>
      </c>
      <c r="D9" s="70">
        <v>4</v>
      </c>
      <c r="E9" s="70"/>
      <c r="F9" s="70"/>
      <c r="G9" s="70">
        <v>2</v>
      </c>
      <c r="H9" s="70"/>
      <c r="I9" s="70"/>
      <c r="J9" s="70">
        <v>2</v>
      </c>
      <c r="K9" s="70"/>
      <c r="L9" s="70"/>
      <c r="M9" s="70"/>
      <c r="N9" s="70"/>
      <c r="O9" s="70"/>
      <c r="P9" s="70"/>
      <c r="Q9" s="70"/>
      <c r="R9" s="70"/>
      <c r="S9" s="70">
        <v>2</v>
      </c>
      <c r="T9" s="70"/>
      <c r="U9" s="70"/>
      <c r="V9" s="70"/>
      <c r="W9" s="70">
        <v>1</v>
      </c>
      <c r="X9" s="70"/>
      <c r="Y9" s="70">
        <v>1</v>
      </c>
      <c r="Z9" s="70"/>
      <c r="AA9" s="70"/>
      <c r="AB9" s="70"/>
      <c r="AC9" s="70">
        <v>1</v>
      </c>
      <c r="AD9" s="70"/>
      <c r="AE9" s="70">
        <v>1</v>
      </c>
      <c r="AF9" s="70"/>
      <c r="AG9" s="70">
        <v>1</v>
      </c>
      <c r="AH9" s="70"/>
      <c r="AI9" s="70"/>
      <c r="AJ9" s="70"/>
      <c r="AK9" s="70"/>
      <c r="AL9" s="70"/>
      <c r="AM9" s="70">
        <v>1</v>
      </c>
      <c r="AN9" s="70"/>
      <c r="AO9" s="70"/>
      <c r="AP9" s="70"/>
      <c r="AQ9" s="70"/>
      <c r="AR9" s="70">
        <v>1</v>
      </c>
      <c r="AS9" s="70"/>
      <c r="AT9" s="70"/>
      <c r="AU9" s="70"/>
      <c r="AV9" s="70">
        <v>2</v>
      </c>
      <c r="AW9" s="70"/>
      <c r="AX9" s="70">
        <v>1</v>
      </c>
    </row>
    <row r="10" spans="1:50" ht="15.75">
      <c r="A10" s="70">
        <v>2</v>
      </c>
      <c r="B10" s="7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</row>
    <row r="11" spans="1:50" ht="18.75">
      <c r="A11" s="73">
        <v>3</v>
      </c>
      <c r="B11" s="73"/>
      <c r="C11" s="74"/>
      <c r="D11" s="75"/>
      <c r="E11" s="75"/>
      <c r="F11" s="76"/>
      <c r="G11" s="76"/>
      <c r="H11" s="75"/>
      <c r="I11" s="75"/>
      <c r="J11" s="77"/>
      <c r="K11" s="77"/>
      <c r="L11" s="77"/>
      <c r="M11" s="77"/>
      <c r="N11" s="77"/>
      <c r="O11" s="77"/>
      <c r="P11" s="76"/>
      <c r="Q11" s="76"/>
      <c r="R11" s="76"/>
      <c r="S11" s="76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151"/>
      <c r="AI11" s="152"/>
      <c r="AJ11" s="152"/>
      <c r="AK11" s="153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</row>
    <row r="12" spans="1:50" ht="30">
      <c r="A12" s="73"/>
      <c r="B12" s="73" t="s">
        <v>104</v>
      </c>
      <c r="C12" s="73">
        <v>4</v>
      </c>
      <c r="D12" s="73">
        <v>4</v>
      </c>
      <c r="E12" s="73"/>
      <c r="F12" s="73"/>
      <c r="G12" s="73">
        <v>2</v>
      </c>
      <c r="H12" s="73"/>
      <c r="I12" s="73"/>
      <c r="J12" s="73">
        <v>2</v>
      </c>
      <c r="K12" s="73"/>
      <c r="L12" s="73"/>
      <c r="M12" s="73"/>
      <c r="N12" s="73"/>
      <c r="O12" s="73"/>
      <c r="P12" s="70"/>
      <c r="Q12" s="70"/>
      <c r="R12" s="70"/>
      <c r="S12" s="70"/>
      <c r="T12" s="70"/>
      <c r="U12" s="70"/>
      <c r="V12" s="70"/>
      <c r="W12" s="70">
        <v>1</v>
      </c>
      <c r="X12" s="70"/>
      <c r="Y12" s="70">
        <v>1</v>
      </c>
      <c r="Z12" s="70"/>
      <c r="AA12" s="70"/>
      <c r="AB12" s="70"/>
      <c r="AC12" s="70">
        <v>1</v>
      </c>
      <c r="AD12" s="70"/>
      <c r="AE12" s="70">
        <v>1</v>
      </c>
      <c r="AF12" s="70"/>
      <c r="AG12" s="70">
        <v>1</v>
      </c>
      <c r="AH12" s="70"/>
      <c r="AI12" s="70"/>
      <c r="AJ12" s="70"/>
      <c r="AK12" s="70"/>
      <c r="AL12" s="70"/>
      <c r="AM12" s="70">
        <v>1</v>
      </c>
      <c r="AN12" s="70"/>
      <c r="AO12" s="70"/>
      <c r="AP12" s="70"/>
      <c r="AQ12" s="70"/>
      <c r="AR12" s="70">
        <v>1</v>
      </c>
      <c r="AS12" s="70"/>
      <c r="AT12" s="70"/>
      <c r="AU12" s="70"/>
      <c r="AV12" s="70">
        <v>2</v>
      </c>
      <c r="AW12" s="70"/>
      <c r="AX12" s="70">
        <v>1</v>
      </c>
    </row>
    <row r="13" spans="1:50" ht="15.7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</row>
    <row r="14" spans="1:50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</row>
    <row r="15" spans="1:50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</row>
    <row r="16" spans="1:50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</row>
    <row r="17" spans="1:50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</row>
    <row r="18" spans="1:50" ht="30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79" t="s">
        <v>105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</sheetData>
  <mergeCells count="54">
    <mergeCell ref="AV7:AV8"/>
    <mergeCell ref="AW7:AW8"/>
    <mergeCell ref="AX7:AX8"/>
    <mergeCell ref="AH11:AK11"/>
    <mergeCell ref="AP7:AP8"/>
    <mergeCell ref="AQ7:AQ8"/>
    <mergeCell ref="AR7:AR8"/>
    <mergeCell ref="AS7:AS8"/>
    <mergeCell ref="AT7:AT8"/>
    <mergeCell ref="AU7:AU8"/>
    <mergeCell ref="AJ7:AJ8"/>
    <mergeCell ref="AK7:AK8"/>
    <mergeCell ref="AL7:AL8"/>
    <mergeCell ref="AM7:AM8"/>
    <mergeCell ref="AN7:AN8"/>
    <mergeCell ref="AO7:AO8"/>
    <mergeCell ref="AI7:AI8"/>
    <mergeCell ref="T7:T8"/>
    <mergeCell ref="U7:U8"/>
    <mergeCell ref="W7:W8"/>
    <mergeCell ref="Y7:Y8"/>
    <mergeCell ref="AA7:AA8"/>
    <mergeCell ref="AC7:AC8"/>
    <mergeCell ref="AD7:AD8"/>
    <mergeCell ref="AE7:AE8"/>
    <mergeCell ref="AF7:AF8"/>
    <mergeCell ref="AG7:AG8"/>
    <mergeCell ref="AH7:AH8"/>
    <mergeCell ref="N7:N8"/>
    <mergeCell ref="O7:O8"/>
    <mergeCell ref="P7:P8"/>
    <mergeCell ref="Q7:Q8"/>
    <mergeCell ref="R7:R8"/>
    <mergeCell ref="G7:H7"/>
    <mergeCell ref="I7:J7"/>
    <mergeCell ref="K7:K8"/>
    <mergeCell ref="L7:L8"/>
    <mergeCell ref="M7:M8"/>
    <mergeCell ref="A3:B3"/>
    <mergeCell ref="B4:AV4"/>
    <mergeCell ref="A6:A8"/>
    <mergeCell ref="B6:B8"/>
    <mergeCell ref="C6:C8"/>
    <mergeCell ref="D6:F6"/>
    <mergeCell ref="G6:J6"/>
    <mergeCell ref="K6:L6"/>
    <mergeCell ref="M6:AA6"/>
    <mergeCell ref="AC6:AN6"/>
    <mergeCell ref="S7:S8"/>
    <mergeCell ref="AO6:AQ6"/>
    <mergeCell ref="AR6:AX6"/>
    <mergeCell ref="D7:D8"/>
    <mergeCell ref="E7:E8"/>
    <mergeCell ref="F7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Ф1 - сандық, сапалық</vt:lpstr>
      <vt:lpstr>МАД </vt:lpstr>
      <vt:lpstr>Сандық сапа МАД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2022-10-08T16:19:32Z</dcterms:created>
  <dcterms:modified xsi:type="dcterms:W3CDTF">2023-09-21T12:18:57Z</dcterms:modified>
</cp:coreProperties>
</file>